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3" activeTab="3"/>
  </bookViews>
  <sheets>
    <sheet name="收支总表01" sheetId="1" r:id="rId1"/>
    <sheet name="财政拨款总表02" sheetId="2" r:id="rId2"/>
    <sheet name="一般公共预算表03" sheetId="3" r:id="rId3"/>
    <sheet name="收入总表04" sheetId="4" r:id="rId4"/>
    <sheet name="支出总表05" sheetId="5" r:id="rId5"/>
    <sheet name="一般公共预算基本支出表06" sheetId="6" r:id="rId6"/>
    <sheet name="政府性基金预算表07" sheetId="7" r:id="rId7"/>
    <sheet name="一般预算“三公”经费08" sheetId="8" r:id="rId8"/>
  </sheets>
  <definedNames>
    <definedName name="_xlnm.Print_Area" localSheetId="1">'财政拨款总表02'!$A$1:$D$43</definedName>
    <definedName name="_xlnm.Print_Area" localSheetId="3">'收入总表04'!$A$1:$N$8</definedName>
    <definedName name="_xlnm.Print_Area" localSheetId="0">'收支总表01'!$A$1:$D$43</definedName>
    <definedName name="_xlnm.Print_Area" localSheetId="2">'一般公共预算表03'!$A$1:$F$18</definedName>
    <definedName name="_xlnm.Print_Area" localSheetId="5">'一般公共预算基本支出表06'!$A$1:$C$37</definedName>
    <definedName name="_xlnm.Print_Area" localSheetId="7">'一般预算“三公”经费08'!$A$1:$F$8</definedName>
    <definedName name="_xlnm.Print_Area" localSheetId="6">'政府性基金预算表07'!$A$1:$F$5</definedName>
    <definedName name="_xlnm.Print_Area" localSheetId="4">'支出总表05'!$A$1:$J$8</definedName>
    <definedName name="_xlnm.Print_Titles" localSheetId="1">'财政拨款总表02'!$1:$5</definedName>
    <definedName name="_xlnm.Print_Titles" localSheetId="3">'收入总表04'!$1:$6</definedName>
    <definedName name="_xlnm.Print_Titles" localSheetId="0">'收支总表01'!$1:$5</definedName>
    <definedName name="_xlnm.Print_Titles" localSheetId="2">'一般公共预算表03'!$1:$5</definedName>
    <definedName name="_xlnm.Print_Titles" localSheetId="5">'一般公共预算基本支出表06'!$1:$7</definedName>
    <definedName name="_xlnm.Print_Titles" localSheetId="7">'一般预算“三公”经费08'!$1:$6</definedName>
    <definedName name="_xlnm.Print_Titles" localSheetId="6">'政府性基金预算表07'!$1:$5</definedName>
    <definedName name="_xlnm.Print_Titles" localSheetId="4">'支出总表05'!$1:$6</definedName>
  </definedNames>
  <calcPr fullCalcOnLoad="1"/>
</workbook>
</file>

<file path=xl/sharedStrings.xml><?xml version="1.0" encoding="utf-8"?>
<sst xmlns="http://schemas.openxmlformats.org/spreadsheetml/2006/main" count="247" uniqueCount="170">
  <si>
    <t>一、财政拨款</t>
  </si>
  <si>
    <t>二十五、转移性支出</t>
  </si>
  <si>
    <t>收         入</t>
  </si>
  <si>
    <t xml:space="preserve">           支出总计</t>
  </si>
  <si>
    <t>基本支出</t>
  </si>
  <si>
    <t>一般公共预算拨款</t>
  </si>
  <si>
    <t>上缴上级支出</t>
  </si>
  <si>
    <t>上年结转</t>
  </si>
  <si>
    <t>十、医疗卫生</t>
  </si>
  <si>
    <t xml:space="preserve">                  收入总计</t>
  </si>
  <si>
    <t xml:space="preserve">    一般公共预算拨款</t>
  </si>
  <si>
    <t>本年收入合计</t>
  </si>
  <si>
    <t>四、事业单位经营收入</t>
  </si>
  <si>
    <t>合计</t>
  </si>
  <si>
    <t>二、外交</t>
  </si>
  <si>
    <t>附属单位上缴收入</t>
  </si>
  <si>
    <t>九、社会保险基金支出</t>
  </si>
  <si>
    <t>人员经费</t>
  </si>
  <si>
    <t xml:space="preserve"> 单位:万元</t>
  </si>
  <si>
    <t>科目名称</t>
  </si>
  <si>
    <t>五、教育</t>
  </si>
  <si>
    <t xml:space="preserve">          其他资金结余</t>
  </si>
  <si>
    <t>三、国防</t>
  </si>
  <si>
    <t>八、社会保障和就业</t>
  </si>
  <si>
    <t>政府性基金预算拨款</t>
  </si>
  <si>
    <t>二十三、国债还本付息支出</t>
  </si>
  <si>
    <t>项            目</t>
  </si>
  <si>
    <t>十六、商业服务业等事务</t>
  </si>
  <si>
    <t xml:space="preserve">      本年支出合计</t>
  </si>
  <si>
    <t>十五、资源勘探电力信息等事务</t>
  </si>
  <si>
    <t>一、一般公共服务</t>
  </si>
  <si>
    <t>事业单位经营收入</t>
  </si>
  <si>
    <t xml:space="preserve">          专户资金结余</t>
  </si>
  <si>
    <t>单位：万元</t>
  </si>
  <si>
    <t>六、科学技术</t>
  </si>
  <si>
    <t>项目支出</t>
  </si>
  <si>
    <t>其他收入</t>
  </si>
  <si>
    <t>二十二、预备费</t>
  </si>
  <si>
    <t>五、其他收入</t>
  </si>
  <si>
    <t>专户资金</t>
  </si>
  <si>
    <t>对附属单位补助支出</t>
  </si>
  <si>
    <t>**</t>
  </si>
  <si>
    <t>二十六、上缴上级支出</t>
  </si>
  <si>
    <t>三、事业收入（事业单位，不含专户资金）</t>
  </si>
  <si>
    <t>上级专项补助收入（财政）</t>
  </si>
  <si>
    <t>包干经费</t>
  </si>
  <si>
    <t>当 年 预 算</t>
  </si>
  <si>
    <t>事业收入（不含专户资金）</t>
  </si>
  <si>
    <t>二十一、粮油物质储备事务</t>
  </si>
  <si>
    <t>四、公共安全</t>
  </si>
  <si>
    <t>其他拨入专款</t>
  </si>
  <si>
    <t>单位名称</t>
  </si>
  <si>
    <t>十七、金融监管等事务支出</t>
  </si>
  <si>
    <t>十三、农林水事务</t>
  </si>
  <si>
    <t>七、文化体育与传媒</t>
  </si>
  <si>
    <t>总计</t>
  </si>
  <si>
    <t>二十八、结转下年</t>
  </si>
  <si>
    <t xml:space="preserve">                                                                                                                         表01</t>
  </si>
  <si>
    <t>十四、交通运输</t>
  </si>
  <si>
    <t>二十、住房保障支出</t>
  </si>
  <si>
    <t>十一、节能环保</t>
  </si>
  <si>
    <t>十九、国土资源气象等事务</t>
  </si>
  <si>
    <t xml:space="preserve">    政府性基金预算拨款</t>
  </si>
  <si>
    <t xml:space="preserve">          用款计划结余</t>
  </si>
  <si>
    <t>备    注</t>
  </si>
  <si>
    <t>结转下年支出</t>
  </si>
  <si>
    <t>二十四、其他支出</t>
  </si>
  <si>
    <t>事业单位经营支出</t>
  </si>
  <si>
    <t>十二、城乡社区事务</t>
  </si>
  <si>
    <t>项           目</t>
  </si>
  <si>
    <t>财政拨款</t>
  </si>
  <si>
    <t>单位:万元</t>
  </si>
  <si>
    <t>二、专户资金</t>
  </si>
  <si>
    <t>支        出</t>
  </si>
  <si>
    <t xml:space="preserve">    其中：专项结转（用款计划）</t>
  </si>
  <si>
    <t>二十七、对附属单位补助支出</t>
  </si>
  <si>
    <t>科目编码</t>
  </si>
  <si>
    <t xml:space="preserve">          纳入预算管理的政府性基金结转</t>
  </si>
  <si>
    <t>六、上级补助收入（非财政）</t>
  </si>
  <si>
    <t>七、上级专项补助收入（财政）</t>
  </si>
  <si>
    <t>八、附属单位上缴收入</t>
  </si>
  <si>
    <t>九、其他拨入专款</t>
  </si>
  <si>
    <t xml:space="preserve">十、上年结转 </t>
  </si>
  <si>
    <t>因公出国（境）费用</t>
  </si>
  <si>
    <t>公务接待费</t>
  </si>
  <si>
    <t>公务用车运行维护费</t>
  </si>
  <si>
    <t>公务用车购置</t>
  </si>
  <si>
    <t>重点经济分类</t>
  </si>
  <si>
    <t>上级补助收入（非财政）</t>
  </si>
  <si>
    <t>单位：万元</t>
  </si>
  <si>
    <t>经济分类科目</t>
  </si>
  <si>
    <t>金额</t>
  </si>
  <si>
    <t>科目编码</t>
  </si>
  <si>
    <t>科目名称</t>
  </si>
  <si>
    <t>**</t>
  </si>
  <si>
    <t>十八、地震灾后恢复重建支出</t>
  </si>
  <si>
    <t>二十三、债务还本支出</t>
  </si>
  <si>
    <t>2017年衢州市本级收支预算总表</t>
  </si>
  <si>
    <t>2017年衢州市本级财政拨款收支预算总表</t>
  </si>
  <si>
    <t>2017年衢州市本级一般公共预算表</t>
  </si>
  <si>
    <r>
      <t>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年衢州市本级收入预算总表</t>
    </r>
  </si>
  <si>
    <r>
      <t>201</t>
    </r>
    <r>
      <rPr>
        <b/>
        <sz val="22"/>
        <rFont val="宋体"/>
        <family val="0"/>
      </rPr>
      <t>7年衢州市本级部门支出预算总表</t>
    </r>
  </si>
  <si>
    <t>2017年衢州市本级一般公共预算基本支出表</t>
  </si>
  <si>
    <r>
      <t>201</t>
    </r>
    <r>
      <rPr>
        <b/>
        <sz val="22"/>
        <rFont val="宋体"/>
        <family val="0"/>
      </rPr>
      <t>7年衢州市本级政府性基金预算表</t>
    </r>
  </si>
  <si>
    <r>
      <t>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年衢州市本级一般公共预算“三公”经费预算表</t>
    </r>
  </si>
  <si>
    <t>表03</t>
  </si>
  <si>
    <t>表04</t>
  </si>
  <si>
    <t>表05</t>
  </si>
  <si>
    <t>表06</t>
  </si>
  <si>
    <r>
      <t>表0</t>
    </r>
    <r>
      <rPr>
        <sz val="10.5"/>
        <rFont val="宋体"/>
        <family val="0"/>
      </rPr>
      <t>8</t>
    </r>
  </si>
  <si>
    <t xml:space="preserve">                                                                                                                         表02</t>
  </si>
  <si>
    <t>部门名称：衢州市委组织部</t>
  </si>
  <si>
    <t>201</t>
  </si>
  <si>
    <t>一般公共服务支出</t>
  </si>
  <si>
    <t xml:space="preserve">  20132</t>
  </si>
  <si>
    <t xml:space="preserve">  组织事务</t>
  </si>
  <si>
    <t xml:space="preserve">    2013201</t>
  </si>
  <si>
    <t xml:space="preserve">    行政运行（组织事务）</t>
  </si>
  <si>
    <t xml:space="preserve">    2013202</t>
  </si>
  <si>
    <t xml:space="preserve">    一般行政管理事务（组织事务）</t>
  </si>
  <si>
    <t xml:space="preserve">    2013299</t>
  </si>
  <si>
    <t xml:space="preserve">    其他组织事务支出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</si>
  <si>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</si>
  <si>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</si>
  <si>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</si>
  <si>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</si>
  <si>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</si>
  <si>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</si>
  <si>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</si>
  <si>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</si>
  <si>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</si>
  <si>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</si>
  <si>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</si>
  <si>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</si>
  <si>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</si>
  <si>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</si>
  <si>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衢州市委组织部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</si>
  <si>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</si>
  <si>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</si>
  <si>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</si>
  <si>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</si>
  <si>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</si>
  <si>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</si>
  <si>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</si>
  <si>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</si>
  <si>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</si>
  <si>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</si>
  <si>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</si>
  <si>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</si>
  <si>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</si>
  <si>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</si>
  <si>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</si>
  <si>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</si>
  <si>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</si>
  <si>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</si>
  <si>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</si>
  <si>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</si>
  <si>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</si>
  <si>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</si>
  <si>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</si>
  <si>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</si>
  <si>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</si>
  <si>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</si>
  <si>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生活补助</t>
  </si>
  <si>
    <t xml:space="preserve">  住房公积金</t>
  </si>
  <si>
    <t xml:space="preserve">  其他对个人和家庭的补助支出</t>
  </si>
  <si>
    <r>
      <t>表0</t>
    </r>
    <r>
      <rPr>
        <sz val="10.5"/>
        <rFont val="宋体"/>
        <family val="0"/>
      </rPr>
      <t>7</t>
    </r>
  </si>
  <si>
    <t>部门名称：衢州市委组织部</t>
  </si>
  <si>
    <t xml:space="preserve"> </t>
  </si>
  <si>
    <t>无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</si>
</sst>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##,###,###,##0"/>
    <numFmt numFmtId="193" formatCode="###,###,###,##0.00"/>
    <numFmt numFmtId="194" formatCode="0_);[Red]\(0\)"/>
    <numFmt numFmtId="195" formatCode="#,##0.0000"/>
    <numFmt numFmtId="196" formatCode=";;"/>
    <numFmt numFmtId="197" formatCode="#,##0.0000_ "/>
    <numFmt numFmtId="198" formatCode="0.00_);[Red]\(0.00\)"/>
    <numFmt numFmtId="199" formatCode="#,##0.00_);[Red]\(#,##0.00\)"/>
  </numFmts>
  <fonts count="29">
    <font>
      <sz val="9"/>
      <name val="宋体"/>
      <family val="0"/>
    </font>
    <font>
      <sz val="12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9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8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4" applyNumberFormat="0" applyFill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9" borderId="5" applyNumberFormat="0" applyAlignment="0" applyProtection="0"/>
    <xf numFmtId="0" fontId="21" fillId="14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9" borderId="8" applyNumberFormat="0" applyAlignment="0" applyProtection="0"/>
    <xf numFmtId="0" fontId="27" fillId="3" borderId="5" applyNumberFormat="0" applyAlignment="0" applyProtection="0"/>
    <xf numFmtId="0" fontId="2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centerContinuous" vertical="top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4" fontId="4" fillId="0" borderId="18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98" fontId="0" fillId="0" borderId="0" xfId="0" applyNumberFormat="1" applyAlignment="1">
      <alignment/>
    </xf>
    <xf numFmtId="198" fontId="0" fillId="0" borderId="0" xfId="0" applyNumberFormat="1" applyAlignment="1">
      <alignment horizontal="centerContinuous" vertical="center" wrapText="1"/>
    </xf>
    <xf numFmtId="198" fontId="0" fillId="4" borderId="0" xfId="0" applyNumberFormat="1" applyFill="1" applyAlignment="1">
      <alignment vertical="center"/>
    </xf>
    <xf numFmtId="198" fontId="4" fillId="4" borderId="0" xfId="0" applyNumberFormat="1" applyFont="1" applyFill="1" applyAlignment="1">
      <alignment horizontal="right" vertical="center"/>
    </xf>
    <xf numFmtId="0" fontId="0" fillId="4" borderId="0" xfId="0" applyFill="1" applyAlignment="1">
      <alignment/>
    </xf>
    <xf numFmtId="194" fontId="4" fillId="0" borderId="17" xfId="0" applyNumberFormat="1" applyFont="1" applyFill="1" applyBorder="1" applyAlignment="1" applyProtection="1">
      <alignment horizontal="center" vertical="center"/>
      <protection/>
    </xf>
    <xf numFmtId="194" fontId="4" fillId="0" borderId="21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198" fontId="0" fillId="0" borderId="0" xfId="0" applyNumberFormat="1" applyFill="1" applyAlignment="1">
      <alignment/>
    </xf>
    <xf numFmtId="198" fontId="4" fillId="0" borderId="8" xfId="0" applyNumberFormat="1" applyFont="1" applyBorder="1" applyAlignment="1">
      <alignment horizontal="center" vertical="center" wrapText="1"/>
    </xf>
    <xf numFmtId="198" fontId="4" fillId="0" borderId="8" xfId="0" applyNumberFormat="1" applyFont="1" applyBorder="1" applyAlignment="1">
      <alignment horizontal="center" vertical="center"/>
    </xf>
    <xf numFmtId="194" fontId="4" fillId="0" borderId="8" xfId="0" applyNumberFormat="1" applyFont="1" applyBorder="1" applyAlignment="1">
      <alignment horizontal="center" vertical="center"/>
    </xf>
    <xf numFmtId="194" fontId="4" fillId="0" borderId="8" xfId="0" applyNumberFormat="1" applyFont="1" applyFill="1" applyBorder="1" applyAlignment="1">
      <alignment horizontal="center" vertical="center"/>
    </xf>
    <xf numFmtId="0" fontId="10" fillId="0" borderId="0" xfId="40">
      <alignment vertical="center"/>
      <protection/>
    </xf>
    <xf numFmtId="198" fontId="4" fillId="0" borderId="17" xfId="0" applyNumberFormat="1" applyFont="1" applyBorder="1" applyAlignment="1">
      <alignment horizontal="right" vertical="center"/>
    </xf>
    <xf numFmtId="198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0" xfId="40" applyFont="1" applyAlignment="1">
      <alignment horizontal="right" vertical="center"/>
      <protection/>
    </xf>
    <xf numFmtId="0" fontId="8" fillId="0" borderId="18" xfId="40" applyFont="1" applyBorder="1" applyAlignment="1">
      <alignment horizontal="center" vertical="center"/>
      <protection/>
    </xf>
    <xf numFmtId="198" fontId="2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198" fontId="4" fillId="0" borderId="17" xfId="0" applyNumberFormat="1" applyFont="1" applyFill="1" applyBorder="1" applyAlignment="1" applyProtection="1">
      <alignment horizontal="right" vertical="center"/>
      <protection/>
    </xf>
    <xf numFmtId="199" fontId="4" fillId="0" borderId="17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98" fontId="4" fillId="0" borderId="18" xfId="0" applyNumberFormat="1" applyFont="1" applyFill="1" applyBorder="1" applyAlignment="1" applyProtection="1">
      <alignment horizontal="right" vertical="center" wrapText="1"/>
      <protection/>
    </xf>
    <xf numFmtId="198" fontId="4" fillId="0" borderId="17" xfId="0" applyNumberFormat="1" applyFont="1" applyFill="1" applyBorder="1" applyAlignment="1" applyProtection="1">
      <alignment horizontal="right" vertical="center" wrapText="1"/>
      <protection/>
    </xf>
    <xf numFmtId="198" fontId="4" fillId="0" borderId="16" xfId="0" applyNumberFormat="1" applyFont="1" applyFill="1" applyBorder="1" applyAlignment="1" applyProtection="1">
      <alignment horizontal="right" vertical="center" wrapText="1"/>
      <protection/>
    </xf>
    <xf numFmtId="19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Continuous" vertical="center" wrapText="1"/>
    </xf>
    <xf numFmtId="199" fontId="4" fillId="0" borderId="17" xfId="0" applyNumberFormat="1" applyFont="1" applyFill="1" applyBorder="1" applyAlignment="1" applyProtection="1">
      <alignment horizontal="right" vertical="center" wrapText="1"/>
      <protection/>
    </xf>
    <xf numFmtId="198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0" fontId="0" fillId="0" borderId="18" xfId="0" applyFill="1" applyBorder="1" applyAlignment="1">
      <alignment/>
    </xf>
    <xf numFmtId="199" fontId="4" fillId="0" borderId="18" xfId="0" applyNumberFormat="1" applyFont="1" applyFill="1" applyBorder="1" applyAlignment="1" applyProtection="1">
      <alignment horizontal="right" vertical="center" wrapText="1"/>
      <protection/>
    </xf>
    <xf numFmtId="49" fontId="0" fillId="0" borderId="8" xfId="0" applyNumberFormat="1" applyFill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4" fontId="4" fillId="0" borderId="8" xfId="0" applyNumberFormat="1" applyFont="1" applyFill="1" applyBorder="1" applyAlignment="1" applyProtection="1">
      <alignment horizontal="right" vertical="center"/>
      <protection/>
    </xf>
    <xf numFmtId="49" fontId="4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198" fontId="4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0" fontId="8" fillId="0" borderId="18" xfId="40" applyNumberFormat="1" applyFont="1" applyFill="1" applyBorder="1" applyAlignment="1">
      <alignment horizontal="left" vertical="center"/>
      <protection/>
    </xf>
    <xf numFmtId="4" fontId="8" fillId="0" borderId="18" xfId="40" applyNumberFormat="1" applyFont="1" applyFill="1" applyBorder="1">
      <alignment vertical="center"/>
      <protection/>
    </xf>
    <xf numFmtId="0" fontId="10" fillId="0" borderId="0" xfId="40" applyFill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40" applyFont="1" applyAlignment="1">
      <alignment horizontal="center" vertical="center"/>
      <protection/>
    </xf>
    <xf numFmtId="0" fontId="8" fillId="0" borderId="18" xfId="40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98" fontId="4" fillId="0" borderId="22" xfId="0" applyNumberFormat="1" applyFont="1" applyBorder="1" applyAlignment="1">
      <alignment horizontal="center" vertical="center" wrapText="1"/>
    </xf>
    <xf numFmtId="198" fontId="4" fillId="0" borderId="23" xfId="0" applyNumberFormat="1" applyFont="1" applyFill="1" applyBorder="1" applyAlignment="1" applyProtection="1">
      <alignment horizontal="center" vertical="center"/>
      <protection/>
    </xf>
    <xf numFmtId="198" fontId="4" fillId="0" borderId="24" xfId="0" applyNumberFormat="1" applyFont="1" applyFill="1" applyBorder="1" applyAlignment="1" applyProtection="1">
      <alignment horizontal="center" vertical="center"/>
      <protection/>
    </xf>
    <xf numFmtId="198" fontId="4" fillId="0" borderId="2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showZeros="0" zoomScalePageLayoutView="0" workbookViewId="0" topLeftCell="A16">
      <selection activeCell="F43" sqref="F43"/>
    </sheetView>
  </sheetViews>
  <sheetFormatPr defaultColWidth="9.16015625" defaultRowHeight="11.25"/>
  <cols>
    <col min="1" max="4" width="49.5" style="0" customWidth="1"/>
  </cols>
  <sheetData>
    <row r="1" ht="18" customHeight="1">
      <c r="D1" s="30" t="s">
        <v>57</v>
      </c>
    </row>
    <row r="2" spans="1:4" ht="34.5" customHeight="1">
      <c r="A2" s="28" t="s">
        <v>97</v>
      </c>
      <c r="B2" s="1"/>
      <c r="C2" s="1"/>
      <c r="D2" s="1"/>
    </row>
    <row r="3" spans="1:4" ht="17.25" customHeight="1">
      <c r="A3" s="93" t="s">
        <v>111</v>
      </c>
      <c r="B3" s="1"/>
      <c r="C3" s="1"/>
      <c r="D3" s="25" t="s">
        <v>33</v>
      </c>
    </row>
    <row r="4" spans="1:4" ht="16.5" customHeight="1">
      <c r="A4" s="9" t="s">
        <v>2</v>
      </c>
      <c r="B4" s="8"/>
      <c r="C4" s="9" t="s">
        <v>73</v>
      </c>
      <c r="D4" s="10"/>
    </row>
    <row r="5" spans="1:4" ht="16.5" customHeight="1">
      <c r="A5" s="42" t="s">
        <v>26</v>
      </c>
      <c r="B5" s="17" t="s">
        <v>46</v>
      </c>
      <c r="C5" s="12" t="s">
        <v>69</v>
      </c>
      <c r="D5" s="17" t="s">
        <v>46</v>
      </c>
    </row>
    <row r="6" spans="1:5" s="18" customFormat="1" ht="16.5" customHeight="1">
      <c r="A6" s="16" t="s">
        <v>0</v>
      </c>
      <c r="B6" s="82">
        <v>1937.73</v>
      </c>
      <c r="C6" s="19" t="s">
        <v>30</v>
      </c>
      <c r="D6" s="40">
        <v>1726.38</v>
      </c>
      <c r="E6" s="53"/>
    </row>
    <row r="7" spans="1:5" s="18" customFormat="1" ht="16.5" customHeight="1">
      <c r="A7" s="16" t="s">
        <v>10</v>
      </c>
      <c r="B7" s="82">
        <v>1937.73</v>
      </c>
      <c r="C7" s="19" t="s">
        <v>14</v>
      </c>
      <c r="D7" s="40">
        <v>0</v>
      </c>
      <c r="E7" s="53"/>
    </row>
    <row r="8" spans="1:5" s="18" customFormat="1" ht="16.5" customHeight="1">
      <c r="A8" s="16" t="s">
        <v>62</v>
      </c>
      <c r="B8" s="83">
        <v>0</v>
      </c>
      <c r="C8" s="19" t="s">
        <v>22</v>
      </c>
      <c r="D8" s="40">
        <v>0</v>
      </c>
      <c r="E8" s="53"/>
    </row>
    <row r="9" spans="1:5" s="18" customFormat="1" ht="16.5" customHeight="1">
      <c r="A9" s="16" t="s">
        <v>72</v>
      </c>
      <c r="B9" s="82">
        <v>0</v>
      </c>
      <c r="C9" s="54" t="s">
        <v>49</v>
      </c>
      <c r="D9" s="40">
        <v>0</v>
      </c>
      <c r="E9" s="53"/>
    </row>
    <row r="10" spans="1:5" s="18" customFormat="1" ht="16.5" customHeight="1">
      <c r="A10" s="16" t="s">
        <v>43</v>
      </c>
      <c r="B10" s="88">
        <v>0</v>
      </c>
      <c r="C10" s="56" t="s">
        <v>20</v>
      </c>
      <c r="D10" s="40">
        <v>0</v>
      </c>
      <c r="E10" s="53"/>
    </row>
    <row r="11" spans="1:5" s="18" customFormat="1" ht="16.5" customHeight="1">
      <c r="A11" s="16" t="s">
        <v>12</v>
      </c>
      <c r="B11" s="82">
        <v>0</v>
      </c>
      <c r="C11" s="55" t="s">
        <v>34</v>
      </c>
      <c r="D11" s="40">
        <v>0</v>
      </c>
      <c r="E11" s="53"/>
    </row>
    <row r="12" spans="1:5" s="18" customFormat="1" ht="16.5" customHeight="1">
      <c r="A12" s="16" t="s">
        <v>38</v>
      </c>
      <c r="B12" s="83">
        <v>0</v>
      </c>
      <c r="C12" s="19" t="s">
        <v>54</v>
      </c>
      <c r="D12" s="40">
        <v>0</v>
      </c>
      <c r="E12" s="53"/>
    </row>
    <row r="13" spans="1:5" s="18" customFormat="1" ht="16.5" customHeight="1">
      <c r="A13" s="16"/>
      <c r="B13" s="39"/>
      <c r="C13" s="54" t="s">
        <v>23</v>
      </c>
      <c r="D13" s="40">
        <v>123.02</v>
      </c>
      <c r="E13" s="53"/>
    </row>
    <row r="14" spans="1:5" s="18" customFormat="1" ht="16.5" customHeight="1">
      <c r="A14" s="16"/>
      <c r="B14" s="37"/>
      <c r="C14" s="56" t="s">
        <v>16</v>
      </c>
      <c r="D14" s="40">
        <v>0</v>
      </c>
      <c r="E14" s="53"/>
    </row>
    <row r="15" spans="1:5" s="18" customFormat="1" ht="16.5" customHeight="1">
      <c r="A15" s="16"/>
      <c r="B15" s="39"/>
      <c r="C15" s="57" t="s">
        <v>8</v>
      </c>
      <c r="D15" s="40">
        <v>0</v>
      </c>
      <c r="E15" s="53"/>
    </row>
    <row r="16" spans="1:5" s="18" customFormat="1" ht="16.5" customHeight="1">
      <c r="A16" s="16"/>
      <c r="B16" s="37"/>
      <c r="C16" s="16" t="s">
        <v>60</v>
      </c>
      <c r="D16" s="40">
        <v>0</v>
      </c>
      <c r="E16" s="53"/>
    </row>
    <row r="17" spans="1:5" s="18" customFormat="1" ht="16.5" customHeight="1">
      <c r="A17" s="16"/>
      <c r="B17" s="37"/>
      <c r="C17" s="19" t="s">
        <v>68</v>
      </c>
      <c r="D17" s="40">
        <v>0</v>
      </c>
      <c r="E17" s="53"/>
    </row>
    <row r="18" spans="1:5" s="18" customFormat="1" ht="16.5" customHeight="1">
      <c r="A18" s="16"/>
      <c r="B18" s="37"/>
      <c r="C18" s="19" t="s">
        <v>53</v>
      </c>
      <c r="D18" s="40">
        <v>0</v>
      </c>
      <c r="E18" s="53"/>
    </row>
    <row r="19" spans="1:5" s="18" customFormat="1" ht="16.5" customHeight="1">
      <c r="A19" s="16"/>
      <c r="B19" s="37"/>
      <c r="C19" s="19" t="s">
        <v>58</v>
      </c>
      <c r="D19" s="40">
        <v>0</v>
      </c>
      <c r="E19" s="53"/>
    </row>
    <row r="20" spans="1:5" s="18" customFormat="1" ht="16.5" customHeight="1">
      <c r="A20" s="89"/>
      <c r="B20" s="21"/>
      <c r="C20" s="19" t="s">
        <v>29</v>
      </c>
      <c r="D20" s="40">
        <v>0</v>
      </c>
      <c r="E20" s="53"/>
    </row>
    <row r="21" spans="1:5" s="18" customFormat="1" ht="16.5" customHeight="1">
      <c r="A21" s="89"/>
      <c r="B21" s="35"/>
      <c r="C21" s="16" t="s">
        <v>27</v>
      </c>
      <c r="D21" s="40">
        <v>0</v>
      </c>
      <c r="E21" s="53"/>
    </row>
    <row r="22" spans="1:5" s="18" customFormat="1" ht="16.5" customHeight="1">
      <c r="A22" s="36"/>
      <c r="B22" s="35"/>
      <c r="C22" s="16" t="s">
        <v>52</v>
      </c>
      <c r="D22" s="40">
        <v>0</v>
      </c>
      <c r="E22" s="53"/>
    </row>
    <row r="23" spans="1:6" s="18" customFormat="1" ht="16.5" customHeight="1">
      <c r="A23" s="16"/>
      <c r="B23" s="35"/>
      <c r="C23" s="16" t="s">
        <v>95</v>
      </c>
      <c r="D23" s="40">
        <v>0</v>
      </c>
      <c r="E23" s="53"/>
      <c r="F23" s="53"/>
    </row>
    <row r="24" spans="1:5" s="18" customFormat="1" ht="16.5" customHeight="1">
      <c r="A24" s="16"/>
      <c r="B24" s="35"/>
      <c r="C24" s="16" t="s">
        <v>61</v>
      </c>
      <c r="D24" s="40">
        <v>0</v>
      </c>
      <c r="E24" s="53"/>
    </row>
    <row r="25" spans="1:5" s="18" customFormat="1" ht="16.5" customHeight="1">
      <c r="A25" s="16"/>
      <c r="B25" s="35"/>
      <c r="C25" s="16" t="s">
        <v>59</v>
      </c>
      <c r="D25" s="40">
        <v>88.33</v>
      </c>
      <c r="E25" s="53"/>
    </row>
    <row r="26" spans="1:5" s="18" customFormat="1" ht="16.5" customHeight="1">
      <c r="A26" s="16"/>
      <c r="B26" s="35"/>
      <c r="C26" s="16" t="s">
        <v>48</v>
      </c>
      <c r="D26" s="40">
        <v>0</v>
      </c>
      <c r="E26" s="53"/>
    </row>
    <row r="27" spans="1:5" s="18" customFormat="1" ht="16.5" customHeight="1">
      <c r="A27" s="16"/>
      <c r="B27" s="35"/>
      <c r="C27" s="16" t="s">
        <v>37</v>
      </c>
      <c r="D27" s="40">
        <v>0</v>
      </c>
      <c r="E27" s="53"/>
    </row>
    <row r="28" spans="1:5" s="18" customFormat="1" ht="16.5" customHeight="1">
      <c r="A28" s="16"/>
      <c r="B28" s="35"/>
      <c r="C28" s="16" t="s">
        <v>25</v>
      </c>
      <c r="D28" s="40">
        <v>0</v>
      </c>
      <c r="E28" s="53"/>
    </row>
    <row r="29" spans="1:5" s="18" customFormat="1" ht="16.5" customHeight="1">
      <c r="A29" s="16"/>
      <c r="B29" s="35"/>
      <c r="C29" s="16" t="s">
        <v>66</v>
      </c>
      <c r="D29" s="40">
        <v>0</v>
      </c>
      <c r="E29" s="53"/>
    </row>
    <row r="30" spans="1:5" s="18" customFormat="1" ht="16.5" customHeight="1">
      <c r="A30" s="16"/>
      <c r="B30" s="35"/>
      <c r="C30" s="16" t="s">
        <v>1</v>
      </c>
      <c r="D30" s="39">
        <v>0</v>
      </c>
      <c r="E30" s="53"/>
    </row>
    <row r="31" spans="1:6" ht="16.5" customHeight="1">
      <c r="A31" s="15"/>
      <c r="B31" s="35"/>
      <c r="C31" s="36"/>
      <c r="D31" s="37"/>
      <c r="F31" s="18"/>
    </row>
    <row r="32" spans="1:6" ht="16.5" customHeight="1">
      <c r="A32" s="20" t="s">
        <v>11</v>
      </c>
      <c r="B32" s="73">
        <f>SUM(B6,B9,B10,B11,B12)</f>
        <v>1937.73</v>
      </c>
      <c r="C32" s="36" t="s">
        <v>28</v>
      </c>
      <c r="D32" s="41">
        <f>SUM(D6:D30)</f>
        <v>1937.73</v>
      </c>
      <c r="F32" s="18"/>
    </row>
    <row r="33" spans="1:4" s="18" customFormat="1" ht="16.5" customHeight="1">
      <c r="A33" s="16" t="s">
        <v>78</v>
      </c>
      <c r="B33" s="79">
        <v>0</v>
      </c>
      <c r="C33" s="19"/>
      <c r="D33" s="90"/>
    </row>
    <row r="34" spans="1:4" s="18" customFormat="1" ht="16.5" customHeight="1">
      <c r="A34" s="16" t="s">
        <v>79</v>
      </c>
      <c r="B34" s="82">
        <v>0</v>
      </c>
      <c r="C34" s="19" t="s">
        <v>42</v>
      </c>
      <c r="D34" s="40">
        <v>0</v>
      </c>
    </row>
    <row r="35" spans="1:4" s="18" customFormat="1" ht="16.5" customHeight="1">
      <c r="A35" s="16" t="s">
        <v>80</v>
      </c>
      <c r="B35" s="84">
        <v>0</v>
      </c>
      <c r="C35" s="19" t="s">
        <v>75</v>
      </c>
      <c r="D35" s="40">
        <v>0</v>
      </c>
    </row>
    <row r="36" spans="1:4" s="18" customFormat="1" ht="16.5" customHeight="1">
      <c r="A36" s="16" t="s">
        <v>81</v>
      </c>
      <c r="B36" s="83">
        <v>0</v>
      </c>
      <c r="C36" s="19" t="s">
        <v>56</v>
      </c>
      <c r="D36" s="39">
        <v>0</v>
      </c>
    </row>
    <row r="37" spans="1:4" s="18" customFormat="1" ht="16.5" customHeight="1">
      <c r="A37" s="16" t="s">
        <v>82</v>
      </c>
      <c r="B37" s="82">
        <v>0</v>
      </c>
      <c r="C37" s="19"/>
      <c r="D37" s="37"/>
    </row>
    <row r="38" spans="1:4" s="18" customFormat="1" ht="16.5" customHeight="1">
      <c r="A38" s="91" t="s">
        <v>74</v>
      </c>
      <c r="B38" s="84">
        <v>0</v>
      </c>
      <c r="C38" s="19"/>
      <c r="D38" s="39"/>
    </row>
    <row r="39" spans="1:4" s="18" customFormat="1" ht="16.5" customHeight="1">
      <c r="A39" s="58" t="s">
        <v>77</v>
      </c>
      <c r="B39" s="83">
        <v>0</v>
      </c>
      <c r="C39" s="19"/>
      <c r="D39" s="39"/>
    </row>
    <row r="40" spans="1:4" s="18" customFormat="1" ht="16.5" customHeight="1">
      <c r="A40" s="13" t="s">
        <v>63</v>
      </c>
      <c r="B40" s="83">
        <v>0</v>
      </c>
      <c r="C40" s="38"/>
      <c r="D40" s="40"/>
    </row>
    <row r="41" spans="1:4" s="18" customFormat="1" ht="16.5" customHeight="1">
      <c r="A41" s="13" t="s">
        <v>32</v>
      </c>
      <c r="B41" s="82">
        <v>0</v>
      </c>
      <c r="C41" s="38"/>
      <c r="D41" s="40"/>
    </row>
    <row r="42" spans="1:4" s="18" customFormat="1" ht="16.5" customHeight="1">
      <c r="A42" s="13" t="s">
        <v>21</v>
      </c>
      <c r="B42" s="74">
        <v>0</v>
      </c>
      <c r="C42" s="38"/>
      <c r="D42" s="40"/>
    </row>
    <row r="43" spans="1:4" s="18" customFormat="1" ht="16.5" customHeight="1">
      <c r="A43" s="92" t="s">
        <v>9</v>
      </c>
      <c r="B43" s="74">
        <v>1937.73</v>
      </c>
      <c r="C43" s="38" t="s">
        <v>3</v>
      </c>
      <c r="D43" s="39">
        <v>1937.73</v>
      </c>
    </row>
    <row r="44" ht="11.25">
      <c r="B44" s="18"/>
    </row>
    <row r="45" ht="11.25">
      <c r="D45" s="18"/>
    </row>
    <row r="46" ht="11.25">
      <c r="D46" s="18"/>
    </row>
    <row r="47" ht="11.25">
      <c r="A47" s="18"/>
    </row>
    <row r="50" ht="11.25">
      <c r="C50" s="18"/>
    </row>
    <row r="51" ht="11.25">
      <c r="C51" s="18"/>
    </row>
  </sheetData>
  <sheetProtection formatCells="0" formatColumns="0" formatRows="0"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1200" verticalDpi="12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showZeros="0" zoomScalePageLayoutView="0" workbookViewId="0" topLeftCell="A1">
      <selection activeCell="B31" sqref="B31"/>
    </sheetView>
  </sheetViews>
  <sheetFormatPr defaultColWidth="9.16015625" defaultRowHeight="11.25"/>
  <cols>
    <col min="1" max="4" width="49.5" style="0" customWidth="1"/>
  </cols>
  <sheetData>
    <row r="1" ht="18" customHeight="1">
      <c r="D1" s="30" t="s">
        <v>110</v>
      </c>
    </row>
    <row r="2" spans="1:4" ht="34.5" customHeight="1">
      <c r="A2" s="28" t="s">
        <v>98</v>
      </c>
      <c r="B2" s="1"/>
      <c r="C2" s="1"/>
      <c r="D2" s="1"/>
    </row>
    <row r="3" spans="1:4" ht="17.25" customHeight="1">
      <c r="A3" s="93" t="s">
        <v>111</v>
      </c>
      <c r="B3" s="1"/>
      <c r="C3" s="1"/>
      <c r="D3" s="25" t="s">
        <v>33</v>
      </c>
    </row>
    <row r="4" spans="1:4" ht="16.5" customHeight="1">
      <c r="A4" s="9" t="s">
        <v>2</v>
      </c>
      <c r="B4" s="8"/>
      <c r="C4" s="9" t="s">
        <v>73</v>
      </c>
      <c r="D4" s="10"/>
    </row>
    <row r="5" spans="1:4" ht="16.5" customHeight="1">
      <c r="A5" s="42" t="s">
        <v>26</v>
      </c>
      <c r="B5" s="17" t="s">
        <v>46</v>
      </c>
      <c r="C5" s="12" t="s">
        <v>69</v>
      </c>
      <c r="D5" s="17" t="s">
        <v>46</v>
      </c>
    </row>
    <row r="6" spans="1:5" s="18" customFormat="1" ht="16.5" customHeight="1">
      <c r="A6" s="16" t="s">
        <v>0</v>
      </c>
      <c r="B6" s="82">
        <v>1937.73</v>
      </c>
      <c r="C6" s="19" t="s">
        <v>30</v>
      </c>
      <c r="D6" s="87">
        <v>1726.38</v>
      </c>
      <c r="E6" s="53"/>
    </row>
    <row r="7" spans="1:5" s="18" customFormat="1" ht="16.5" customHeight="1">
      <c r="A7" s="16" t="s">
        <v>10</v>
      </c>
      <c r="B7" s="82">
        <v>1937.73</v>
      </c>
      <c r="C7" s="19" t="s">
        <v>14</v>
      </c>
      <c r="D7" s="87">
        <v>0</v>
      </c>
      <c r="E7" s="53"/>
    </row>
    <row r="8" spans="1:5" s="18" customFormat="1" ht="16.5" customHeight="1">
      <c r="A8" s="16" t="s">
        <v>62</v>
      </c>
      <c r="B8" s="83">
        <v>0</v>
      </c>
      <c r="C8" s="19" t="s">
        <v>22</v>
      </c>
      <c r="D8" s="87">
        <v>0</v>
      </c>
      <c r="E8" s="53"/>
    </row>
    <row r="9" spans="1:5" s="18" customFormat="1" ht="16.5" customHeight="1">
      <c r="A9" s="94"/>
      <c r="B9" s="94"/>
      <c r="C9" s="54" t="s">
        <v>49</v>
      </c>
      <c r="D9" s="87">
        <v>0</v>
      </c>
      <c r="E9" s="53"/>
    </row>
    <row r="10" spans="1:5" s="18" customFormat="1" ht="16.5" customHeight="1">
      <c r="A10" s="94"/>
      <c r="B10" s="94"/>
      <c r="C10" s="56" t="s">
        <v>20</v>
      </c>
      <c r="D10" s="87">
        <v>0</v>
      </c>
      <c r="E10" s="53"/>
    </row>
    <row r="11" spans="1:5" s="18" customFormat="1" ht="16.5" customHeight="1">
      <c r="A11" s="94"/>
      <c r="B11" s="94"/>
      <c r="C11" s="55" t="s">
        <v>34</v>
      </c>
      <c r="D11" s="87">
        <v>0</v>
      </c>
      <c r="E11" s="53"/>
    </row>
    <row r="12" spans="1:5" s="18" customFormat="1" ht="16.5" customHeight="1">
      <c r="A12" s="94"/>
      <c r="B12" s="94"/>
      <c r="C12" s="19" t="s">
        <v>54</v>
      </c>
      <c r="D12" s="87">
        <v>0</v>
      </c>
      <c r="E12" s="53"/>
    </row>
    <row r="13" spans="1:5" s="18" customFormat="1" ht="16.5" customHeight="1">
      <c r="A13" s="16"/>
      <c r="B13" s="39"/>
      <c r="C13" s="54" t="s">
        <v>23</v>
      </c>
      <c r="D13" s="87">
        <v>123.02</v>
      </c>
      <c r="E13" s="53"/>
    </row>
    <row r="14" spans="1:5" s="18" customFormat="1" ht="16.5" customHeight="1">
      <c r="A14" s="16"/>
      <c r="B14" s="37"/>
      <c r="C14" s="56" t="s">
        <v>16</v>
      </c>
      <c r="D14" s="87">
        <v>0</v>
      </c>
      <c r="E14" s="53"/>
    </row>
    <row r="15" spans="1:5" s="18" customFormat="1" ht="16.5" customHeight="1">
      <c r="A15" s="16"/>
      <c r="B15" s="39"/>
      <c r="C15" s="57" t="s">
        <v>8</v>
      </c>
      <c r="D15" s="87">
        <v>0</v>
      </c>
      <c r="E15" s="53"/>
    </row>
    <row r="16" spans="1:5" s="18" customFormat="1" ht="16.5" customHeight="1">
      <c r="A16" s="16"/>
      <c r="B16" s="37"/>
      <c r="C16" s="16" t="s">
        <v>60</v>
      </c>
      <c r="D16" s="87">
        <v>0</v>
      </c>
      <c r="E16" s="53"/>
    </row>
    <row r="17" spans="1:5" s="18" customFormat="1" ht="16.5" customHeight="1">
      <c r="A17" s="16"/>
      <c r="B17" s="37"/>
      <c r="C17" s="19" t="s">
        <v>68</v>
      </c>
      <c r="D17" s="87">
        <v>0</v>
      </c>
      <c r="E17" s="53"/>
    </row>
    <row r="18" spans="1:5" s="18" customFormat="1" ht="16.5" customHeight="1">
      <c r="A18" s="16"/>
      <c r="B18" s="37"/>
      <c r="C18" s="19" t="s">
        <v>53</v>
      </c>
      <c r="D18" s="87">
        <v>0</v>
      </c>
      <c r="E18" s="53"/>
    </row>
    <row r="19" spans="1:5" s="18" customFormat="1" ht="16.5" customHeight="1">
      <c r="A19" s="16"/>
      <c r="B19" s="37"/>
      <c r="C19" s="19" t="s">
        <v>58</v>
      </c>
      <c r="D19" s="87">
        <v>0</v>
      </c>
      <c r="E19" s="53"/>
    </row>
    <row r="20" spans="1:5" s="18" customFormat="1" ht="16.5" customHeight="1">
      <c r="A20" s="89"/>
      <c r="B20" s="21"/>
      <c r="C20" s="19" t="s">
        <v>29</v>
      </c>
      <c r="D20" s="87">
        <v>0</v>
      </c>
      <c r="E20" s="53"/>
    </row>
    <row r="21" spans="1:5" s="18" customFormat="1" ht="16.5" customHeight="1">
      <c r="A21" s="89"/>
      <c r="B21" s="35"/>
      <c r="C21" s="16" t="s">
        <v>27</v>
      </c>
      <c r="D21" s="87">
        <v>0</v>
      </c>
      <c r="E21" s="53"/>
    </row>
    <row r="22" spans="1:5" s="18" customFormat="1" ht="16.5" customHeight="1">
      <c r="A22" s="36"/>
      <c r="B22" s="35"/>
      <c r="C22" s="16" t="s">
        <v>52</v>
      </c>
      <c r="D22" s="87">
        <v>0</v>
      </c>
      <c r="E22" s="53"/>
    </row>
    <row r="23" spans="1:5" s="18" customFormat="1" ht="16.5" customHeight="1">
      <c r="A23" s="16"/>
      <c r="B23" s="35"/>
      <c r="C23" s="16" t="s">
        <v>61</v>
      </c>
      <c r="D23" s="87">
        <v>0</v>
      </c>
      <c r="E23" s="53"/>
    </row>
    <row r="24" spans="1:5" s="18" customFormat="1" ht="16.5" customHeight="1">
      <c r="A24" s="16"/>
      <c r="B24" s="35"/>
      <c r="C24" s="16" t="s">
        <v>59</v>
      </c>
      <c r="D24" s="87">
        <v>88.33</v>
      </c>
      <c r="E24" s="53"/>
    </row>
    <row r="25" spans="1:5" s="18" customFormat="1" ht="16.5" customHeight="1">
      <c r="A25" s="16"/>
      <c r="B25" s="35"/>
      <c r="C25" s="16" t="s">
        <v>48</v>
      </c>
      <c r="D25" s="87">
        <v>0</v>
      </c>
      <c r="E25" s="53"/>
    </row>
    <row r="26" spans="1:5" s="18" customFormat="1" ht="16.5" customHeight="1">
      <c r="A26" s="16"/>
      <c r="B26" s="35"/>
      <c r="C26" s="16" t="s">
        <v>37</v>
      </c>
      <c r="D26" s="87">
        <v>0</v>
      </c>
      <c r="E26" s="53"/>
    </row>
    <row r="27" spans="1:5" s="18" customFormat="1" ht="16.5" customHeight="1">
      <c r="A27" s="16"/>
      <c r="B27" s="35"/>
      <c r="C27" s="16" t="s">
        <v>96</v>
      </c>
      <c r="D27" s="87">
        <v>0</v>
      </c>
      <c r="E27" s="53"/>
    </row>
    <row r="28" spans="1:5" s="18" customFormat="1" ht="16.5" customHeight="1">
      <c r="A28" s="16"/>
      <c r="B28" s="35"/>
      <c r="C28" s="16" t="s">
        <v>66</v>
      </c>
      <c r="D28" s="87">
        <v>0</v>
      </c>
      <c r="E28" s="53"/>
    </row>
    <row r="29" spans="1:5" s="18" customFormat="1" ht="16.5" customHeight="1">
      <c r="A29" s="16"/>
      <c r="B29" s="35"/>
      <c r="C29" s="16" t="s">
        <v>1</v>
      </c>
      <c r="D29" s="95">
        <v>0</v>
      </c>
      <c r="E29" s="53"/>
    </row>
    <row r="30" spans="1:6" ht="16.5" customHeight="1">
      <c r="A30" s="15"/>
      <c r="B30" s="35"/>
      <c r="C30" s="36"/>
      <c r="D30" s="85"/>
      <c r="F30" s="18"/>
    </row>
    <row r="31" spans="1:6" ht="16.5" customHeight="1">
      <c r="A31" s="20"/>
      <c r="B31" s="73">
        <f>SUM(B6,B9,B10,B11,B12)</f>
        <v>1937.73</v>
      </c>
      <c r="C31" s="36" t="s">
        <v>28</v>
      </c>
      <c r="D31" s="80">
        <f>SUM(D6:D29)</f>
        <v>1937.73</v>
      </c>
      <c r="F31" s="18"/>
    </row>
    <row r="32" spans="1:6" ht="16.5" customHeight="1">
      <c r="A32" s="15"/>
      <c r="B32" s="79"/>
      <c r="C32" s="19"/>
      <c r="D32" s="80"/>
      <c r="F32" s="18"/>
    </row>
    <row r="33" spans="1:4" s="18" customFormat="1" ht="16.5" customHeight="1">
      <c r="A33" s="16"/>
      <c r="B33" s="82"/>
      <c r="C33" s="19" t="s">
        <v>42</v>
      </c>
      <c r="D33" s="87">
        <v>0</v>
      </c>
    </row>
    <row r="34" spans="1:4" s="18" customFormat="1" ht="16.5" customHeight="1">
      <c r="A34" s="16"/>
      <c r="B34" s="84"/>
      <c r="C34" s="19" t="s">
        <v>75</v>
      </c>
      <c r="D34" s="87">
        <v>0</v>
      </c>
    </row>
    <row r="35" spans="1:4" s="18" customFormat="1" ht="16.5" customHeight="1">
      <c r="A35" s="16"/>
      <c r="B35" s="83"/>
      <c r="C35" s="19" t="s">
        <v>56</v>
      </c>
      <c r="D35" s="95">
        <v>0</v>
      </c>
    </row>
    <row r="36" spans="1:6" ht="16.5" customHeight="1">
      <c r="A36" s="16"/>
      <c r="B36" s="82"/>
      <c r="C36" s="19"/>
      <c r="D36" s="37"/>
      <c r="E36" s="18"/>
      <c r="F36" s="18"/>
    </row>
    <row r="37" spans="1:6" ht="16.5" customHeight="1">
      <c r="A37" s="14"/>
      <c r="B37" s="84"/>
      <c r="C37" s="19"/>
      <c r="D37" s="39"/>
      <c r="F37" s="18"/>
    </row>
    <row r="38" spans="1:6" ht="16.5" customHeight="1">
      <c r="A38" s="81"/>
      <c r="B38" s="83"/>
      <c r="C38" s="19"/>
      <c r="D38" s="39"/>
      <c r="F38" s="18"/>
    </row>
    <row r="39" spans="1:4" ht="16.5" customHeight="1">
      <c r="A39" s="13"/>
      <c r="B39" s="83"/>
      <c r="C39" s="38"/>
      <c r="D39" s="40"/>
    </row>
    <row r="40" spans="1:4" ht="16.5" customHeight="1">
      <c r="A40" s="13"/>
      <c r="B40" s="82"/>
      <c r="C40" s="38"/>
      <c r="D40" s="40"/>
    </row>
    <row r="41" spans="1:4" ht="16.5" customHeight="1">
      <c r="A41" s="13"/>
      <c r="B41" s="74"/>
      <c r="C41" s="38"/>
      <c r="D41" s="40"/>
    </row>
    <row r="42" spans="1:4" s="18" customFormat="1" ht="16.5" customHeight="1">
      <c r="A42" s="92" t="s">
        <v>11</v>
      </c>
      <c r="B42" s="85">
        <f>B6</f>
        <v>1937.73</v>
      </c>
      <c r="C42" s="38" t="s">
        <v>3</v>
      </c>
      <c r="D42" s="39">
        <v>1937.73</v>
      </c>
    </row>
    <row r="43" ht="11.25">
      <c r="B43" s="18"/>
    </row>
    <row r="44" ht="11.25">
      <c r="D44" s="18"/>
    </row>
    <row r="45" ht="11.25">
      <c r="D45" s="18"/>
    </row>
    <row r="46" ht="11.25">
      <c r="A46" s="18"/>
    </row>
    <row r="49" ht="11.25">
      <c r="C49" s="18"/>
    </row>
    <row r="50" ht="11.25">
      <c r="C50" s="18"/>
    </row>
  </sheetData>
  <sheetProtection formatCells="0" formatColumns="0" formatRows="0"/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1200" verticalDpi="12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PageLayoutView="0" workbookViewId="0" topLeftCell="A1">
      <selection activeCell="I15" sqref="I15"/>
    </sheetView>
  </sheetViews>
  <sheetFormatPr defaultColWidth="9.16015625" defaultRowHeight="12.75" customHeight="1"/>
  <cols>
    <col min="1" max="1" width="11.5" style="0" customWidth="1"/>
    <col min="2" max="2" width="36" style="0" customWidth="1"/>
    <col min="3" max="5" width="21.83203125" style="0" customWidth="1"/>
    <col min="6" max="6" width="25.66015625" style="0" customWidth="1"/>
  </cols>
  <sheetData>
    <row r="1" ht="21" customHeight="1">
      <c r="F1" s="29" t="s">
        <v>105</v>
      </c>
    </row>
    <row r="2" spans="1:6" ht="26.25" customHeight="1">
      <c r="A2" s="78" t="s">
        <v>99</v>
      </c>
      <c r="B2" s="2"/>
      <c r="C2" s="2"/>
      <c r="D2" s="2"/>
      <c r="E2" s="2"/>
      <c r="F2" s="2"/>
    </row>
    <row r="3" spans="1:6" ht="19.5" customHeight="1">
      <c r="A3" s="100" t="s">
        <v>111</v>
      </c>
      <c r="B3" s="45"/>
      <c r="C3" s="7"/>
      <c r="D3" s="7"/>
      <c r="E3" s="7"/>
      <c r="F3" s="25" t="s">
        <v>18</v>
      </c>
    </row>
    <row r="4" spans="1:6" ht="20.25" customHeight="1">
      <c r="A4" s="31" t="s">
        <v>76</v>
      </c>
      <c r="B4" s="31" t="s">
        <v>19</v>
      </c>
      <c r="C4" s="43" t="s">
        <v>13</v>
      </c>
      <c r="D4" s="43" t="s">
        <v>4</v>
      </c>
      <c r="E4" s="43" t="s">
        <v>35</v>
      </c>
      <c r="F4" s="43" t="s">
        <v>64</v>
      </c>
    </row>
    <row r="5" spans="1:6" ht="16.5" customHeight="1">
      <c r="A5" s="46" t="s">
        <v>41</v>
      </c>
      <c r="B5" s="46" t="s">
        <v>41</v>
      </c>
      <c r="C5" s="44">
        <v>1</v>
      </c>
      <c r="D5" s="26">
        <v>2</v>
      </c>
      <c r="E5" s="26">
        <v>3</v>
      </c>
      <c r="F5" s="26">
        <v>4</v>
      </c>
    </row>
    <row r="6" spans="1:6" s="18" customFormat="1" ht="18" customHeight="1">
      <c r="A6" s="96"/>
      <c r="B6" s="97" t="s">
        <v>13</v>
      </c>
      <c r="C6" s="98">
        <v>1937.73</v>
      </c>
      <c r="D6" s="98">
        <v>1205.73</v>
      </c>
      <c r="E6" s="98">
        <v>732</v>
      </c>
      <c r="F6" s="99"/>
    </row>
    <row r="7" spans="1:6" ht="18" customHeight="1">
      <c r="A7" s="96" t="s">
        <v>112</v>
      </c>
      <c r="B7" s="97" t="s">
        <v>113</v>
      </c>
      <c r="C7" s="98">
        <v>1726.38</v>
      </c>
      <c r="D7" s="98">
        <v>994.38</v>
      </c>
      <c r="E7" s="98">
        <v>732</v>
      </c>
      <c r="F7" s="99"/>
    </row>
    <row r="8" spans="1:6" ht="18" customHeight="1">
      <c r="A8" s="96" t="s">
        <v>114</v>
      </c>
      <c r="B8" s="97" t="s">
        <v>115</v>
      </c>
      <c r="C8" s="98">
        <v>1726.38</v>
      </c>
      <c r="D8" s="98">
        <v>994.38</v>
      </c>
      <c r="E8" s="98">
        <v>732</v>
      </c>
      <c r="F8" s="99"/>
    </row>
    <row r="9" spans="1:6" ht="18" customHeight="1">
      <c r="A9" s="96" t="s">
        <v>116</v>
      </c>
      <c r="B9" s="97" t="s">
        <v>117</v>
      </c>
      <c r="C9" s="98">
        <v>747.62</v>
      </c>
      <c r="D9" s="98">
        <v>747.62</v>
      </c>
      <c r="E9" s="98">
        <v>0</v>
      </c>
      <c r="F9" s="99"/>
    </row>
    <row r="10" spans="1:6" ht="18" customHeight="1">
      <c r="A10" s="96" t="s">
        <v>118</v>
      </c>
      <c r="B10" s="97" t="s">
        <v>119</v>
      </c>
      <c r="C10" s="98">
        <v>246.76</v>
      </c>
      <c r="D10" s="98">
        <v>246.76</v>
      </c>
      <c r="E10" s="98">
        <v>0</v>
      </c>
      <c r="F10" s="99"/>
    </row>
    <row r="11" spans="1:6" ht="18" customHeight="1">
      <c r="A11" s="96" t="s">
        <v>120</v>
      </c>
      <c r="B11" s="97" t="s">
        <v>121</v>
      </c>
      <c r="C11" s="98">
        <v>732</v>
      </c>
      <c r="D11" s="98">
        <v>0</v>
      </c>
      <c r="E11" s="98">
        <v>732</v>
      </c>
      <c r="F11" s="99"/>
    </row>
    <row r="12" spans="1:6" ht="18" customHeight="1">
      <c r="A12" s="96" t="s">
        <v>122</v>
      </c>
      <c r="B12" s="97" t="s">
        <v>123</v>
      </c>
      <c r="C12" s="98">
        <v>123.02</v>
      </c>
      <c r="D12" s="98">
        <v>123.02</v>
      </c>
      <c r="E12" s="98">
        <v>0</v>
      </c>
      <c r="F12" s="99"/>
    </row>
    <row r="13" spans="1:6" ht="18" customHeight="1">
      <c r="A13" s="96" t="s">
        <v>124</v>
      </c>
      <c r="B13" s="97" t="s">
        <v>125</v>
      </c>
      <c r="C13" s="98">
        <v>123.02</v>
      </c>
      <c r="D13" s="98">
        <v>123.02</v>
      </c>
      <c r="E13" s="98">
        <v>0</v>
      </c>
      <c r="F13" s="99"/>
    </row>
    <row r="14" spans="1:6" ht="18" customHeight="1">
      <c r="A14" s="96" t="s">
        <v>126</v>
      </c>
      <c r="B14" s="97" t="s">
        <v>127</v>
      </c>
      <c r="C14" s="98">
        <v>87.87</v>
      </c>
      <c r="D14" s="98">
        <v>87.87</v>
      </c>
      <c r="E14" s="98">
        <v>0</v>
      </c>
      <c r="F14" s="99"/>
    </row>
    <row r="15" spans="1:6" ht="18" customHeight="1">
      <c r="A15" s="96" t="s">
        <v>128</v>
      </c>
      <c r="B15" s="97" t="s">
        <v>129</v>
      </c>
      <c r="C15" s="98">
        <v>35.15</v>
      </c>
      <c r="D15" s="98">
        <v>35.15</v>
      </c>
      <c r="E15" s="98">
        <v>0</v>
      </c>
      <c r="F15" s="99"/>
    </row>
    <row r="16" spans="1:6" ht="18" customHeight="1">
      <c r="A16" s="96" t="s">
        <v>130</v>
      </c>
      <c r="B16" s="97" t="s">
        <v>131</v>
      </c>
      <c r="C16" s="98">
        <v>88.33</v>
      </c>
      <c r="D16" s="98">
        <v>88.33</v>
      </c>
      <c r="E16" s="98">
        <v>0</v>
      </c>
      <c r="F16" s="99"/>
    </row>
    <row r="17" spans="1:6" ht="18" customHeight="1">
      <c r="A17" s="96" t="s">
        <v>132</v>
      </c>
      <c r="B17" s="97" t="s">
        <v>133</v>
      </c>
      <c r="C17" s="98">
        <v>88.33</v>
      </c>
      <c r="D17" s="98">
        <v>88.33</v>
      </c>
      <c r="E17" s="98">
        <v>0</v>
      </c>
      <c r="F17" s="99"/>
    </row>
    <row r="18" spans="1:6" ht="18" customHeight="1">
      <c r="A18" s="96" t="s">
        <v>134</v>
      </c>
      <c r="B18" s="97" t="s">
        <v>135</v>
      </c>
      <c r="C18" s="98">
        <v>88.33</v>
      </c>
      <c r="D18" s="98">
        <v>88.33</v>
      </c>
      <c r="E18" s="98">
        <v>0</v>
      </c>
      <c r="F18" s="99"/>
    </row>
    <row r="19" spans="3:5" ht="9.75" customHeight="1">
      <c r="C19" s="18"/>
      <c r="E19" s="18"/>
    </row>
    <row r="20" ht="9.75" customHeight="1">
      <c r="E20" s="18"/>
    </row>
    <row r="23" ht="9.75" customHeight="1"/>
    <row r="24" ht="9.75" customHeight="1"/>
    <row r="26" ht="12.75" customHeight="1">
      <c r="B26" s="18"/>
    </row>
  </sheetData>
  <sheetProtection formatCells="0" formatColumns="0" formatRows="0"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tabSelected="1" zoomScalePageLayoutView="0" workbookViewId="0" topLeftCell="A1">
      <selection activeCell="D33" sqref="D33"/>
    </sheetView>
  </sheetViews>
  <sheetFormatPr defaultColWidth="9.16015625" defaultRowHeight="11.25"/>
  <cols>
    <col min="1" max="1" width="30.16015625" style="0" customWidth="1"/>
    <col min="2" max="2" width="19.66015625" style="0" customWidth="1"/>
    <col min="3" max="3" width="16.16015625" style="0" customWidth="1"/>
    <col min="4" max="4" width="17" style="0" customWidth="1"/>
    <col min="5" max="5" width="14.16015625" style="0" customWidth="1"/>
    <col min="6" max="6" width="15.33203125" style="0" customWidth="1"/>
    <col min="7" max="9" width="11.5" style="0" customWidth="1"/>
    <col min="10" max="11" width="13.5" style="0" customWidth="1"/>
    <col min="12" max="14" width="11.5" style="0" customWidth="1"/>
  </cols>
  <sheetData>
    <row r="1" ht="22.5" customHeight="1">
      <c r="N1" s="30" t="s">
        <v>106</v>
      </c>
    </row>
    <row r="2" spans="1:14" ht="30" customHeight="1">
      <c r="A2" s="28" t="s">
        <v>100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7" customFormat="1" ht="17.25" customHeight="1">
      <c r="A3" s="103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5" t="s">
        <v>71</v>
      </c>
    </row>
    <row r="4" spans="1:14" ht="15.75" customHeight="1">
      <c r="A4" s="116" t="s">
        <v>51</v>
      </c>
      <c r="B4" s="115" t="s">
        <v>55</v>
      </c>
      <c r="C4" s="117" t="s">
        <v>70</v>
      </c>
      <c r="D4" s="117"/>
      <c r="E4" s="118"/>
      <c r="F4" s="119" t="s">
        <v>39</v>
      </c>
      <c r="G4" s="119" t="s">
        <v>47</v>
      </c>
      <c r="H4" s="119" t="s">
        <v>31</v>
      </c>
      <c r="I4" s="119" t="s">
        <v>36</v>
      </c>
      <c r="J4" s="119" t="s">
        <v>44</v>
      </c>
      <c r="K4" s="117" t="s">
        <v>88</v>
      </c>
      <c r="L4" s="119" t="s">
        <v>15</v>
      </c>
      <c r="M4" s="119" t="s">
        <v>50</v>
      </c>
      <c r="N4" s="120" t="s">
        <v>7</v>
      </c>
    </row>
    <row r="5" spans="1:14" ht="34.5" customHeight="1">
      <c r="A5" s="116"/>
      <c r="B5" s="115"/>
      <c r="C5" s="31" t="s">
        <v>13</v>
      </c>
      <c r="D5" s="31" t="s">
        <v>5</v>
      </c>
      <c r="E5" s="33" t="s">
        <v>24</v>
      </c>
      <c r="F5" s="119"/>
      <c r="G5" s="119"/>
      <c r="H5" s="119"/>
      <c r="I5" s="119"/>
      <c r="J5" s="119"/>
      <c r="K5" s="121"/>
      <c r="L5" s="119"/>
      <c r="M5" s="119"/>
      <c r="N5" s="120"/>
    </row>
    <row r="6" spans="1:14" ht="17.25" customHeight="1">
      <c r="A6" s="48" t="s">
        <v>41</v>
      </c>
      <c r="B6" s="47">
        <v>1</v>
      </c>
      <c r="C6" s="26">
        <f>B6+1</f>
        <v>2</v>
      </c>
      <c r="D6" s="26">
        <f aca="true" t="shared" si="0" ref="D6:N6">C6+1</f>
        <v>3</v>
      </c>
      <c r="E6" s="26">
        <f t="shared" si="0"/>
        <v>4</v>
      </c>
      <c r="F6" s="26">
        <f t="shared" si="0"/>
        <v>5</v>
      </c>
      <c r="G6" s="26">
        <f t="shared" si="0"/>
        <v>6</v>
      </c>
      <c r="H6" s="26">
        <f t="shared" si="0"/>
        <v>7</v>
      </c>
      <c r="I6" s="26">
        <f t="shared" si="0"/>
        <v>8</v>
      </c>
      <c r="J6" s="26">
        <f t="shared" si="0"/>
        <v>9</v>
      </c>
      <c r="K6" s="26">
        <f t="shared" si="0"/>
        <v>10</v>
      </c>
      <c r="L6" s="26">
        <f t="shared" si="0"/>
        <v>11</v>
      </c>
      <c r="M6" s="26">
        <f t="shared" si="0"/>
        <v>12</v>
      </c>
      <c r="N6" s="26">
        <f t="shared" si="0"/>
        <v>13</v>
      </c>
    </row>
    <row r="7" spans="1:14" s="18" customFormat="1" ht="16.5" customHeight="1">
      <c r="A7" s="101" t="s">
        <v>13</v>
      </c>
      <c r="B7" s="102">
        <v>1937.73</v>
      </c>
      <c r="C7" s="102">
        <v>1937.73</v>
      </c>
      <c r="D7" s="102">
        <v>1937.73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</row>
    <row r="8" spans="1:14" ht="16.5" customHeight="1">
      <c r="A8" s="101" t="s">
        <v>136</v>
      </c>
      <c r="B8" s="102">
        <v>1937.73</v>
      </c>
      <c r="C8" s="102">
        <v>1937.73</v>
      </c>
      <c r="D8" s="102">
        <v>1937.73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</row>
    <row r="9" spans="1:15" ht="14.25" customHeight="1">
      <c r="A9" s="22"/>
      <c r="B9" s="22"/>
      <c r="C9" s="23"/>
      <c r="D9" s="22"/>
      <c r="E9" s="22"/>
      <c r="F9" s="22"/>
      <c r="G9" s="22"/>
      <c r="H9" s="22"/>
      <c r="I9" s="22"/>
      <c r="J9" s="23"/>
      <c r="K9" s="23"/>
      <c r="L9" s="22"/>
      <c r="M9" s="24"/>
      <c r="N9" s="22"/>
      <c r="O9" s="6"/>
    </row>
    <row r="10" spans="1:15" ht="12">
      <c r="A10" s="22"/>
      <c r="B10" s="22"/>
      <c r="C10" s="23"/>
      <c r="D10" s="22"/>
      <c r="E10" s="22"/>
      <c r="F10" s="22"/>
      <c r="G10" s="22"/>
      <c r="H10" s="22"/>
      <c r="I10" s="22"/>
      <c r="J10" s="23"/>
      <c r="K10" s="23"/>
      <c r="L10" s="22"/>
      <c r="M10" s="24"/>
      <c r="N10" s="22"/>
      <c r="O10" s="6"/>
    </row>
    <row r="11" spans="1:15" ht="12">
      <c r="A11" s="22"/>
      <c r="B11" s="22"/>
      <c r="C11" s="23"/>
      <c r="D11" s="22"/>
      <c r="E11" s="22"/>
      <c r="F11" s="22"/>
      <c r="G11" s="22"/>
      <c r="H11" s="4"/>
      <c r="I11" s="22"/>
      <c r="J11" s="23"/>
      <c r="K11" s="23"/>
      <c r="L11" s="22"/>
      <c r="M11" s="24"/>
      <c r="N11" s="4"/>
      <c r="O11" s="6"/>
    </row>
    <row r="12" spans="1:15" ht="12">
      <c r="A12" s="22"/>
      <c r="B12" s="22"/>
      <c r="C12" s="49"/>
      <c r="D12" s="4"/>
      <c r="E12" s="4"/>
      <c r="F12" s="4"/>
      <c r="G12" s="22"/>
      <c r="H12" s="4"/>
      <c r="I12" s="4"/>
      <c r="J12" s="49"/>
      <c r="K12" s="49"/>
      <c r="L12" s="4"/>
      <c r="M12" s="24"/>
      <c r="N12" s="4"/>
      <c r="O12" s="6"/>
    </row>
    <row r="13" spans="1:15" ht="12">
      <c r="A13" s="22"/>
      <c r="B13" s="22"/>
      <c r="C13" s="23"/>
      <c r="D13" s="4"/>
      <c r="E13" s="4"/>
      <c r="F13" s="4"/>
      <c r="G13" s="22"/>
      <c r="H13" s="4"/>
      <c r="I13" s="4"/>
      <c r="J13" s="49"/>
      <c r="K13" s="49"/>
      <c r="L13" s="22"/>
      <c r="M13" s="24"/>
      <c r="N13" s="4"/>
      <c r="O13" s="6"/>
    </row>
    <row r="14" spans="1:15" ht="12">
      <c r="A14" s="22"/>
      <c r="B14" s="22"/>
      <c r="C14" s="23"/>
      <c r="D14" s="4"/>
      <c r="E14" s="4"/>
      <c r="F14" s="4"/>
      <c r="G14" s="22"/>
      <c r="H14" s="4"/>
      <c r="I14" s="4"/>
      <c r="J14" s="49"/>
      <c r="K14" s="49"/>
      <c r="L14" s="22"/>
      <c r="M14" s="24"/>
      <c r="N14" s="4"/>
      <c r="O14" s="6"/>
    </row>
    <row r="15" spans="1:15" ht="12">
      <c r="A15" s="22"/>
      <c r="B15" s="22"/>
      <c r="C15" s="23"/>
      <c r="D15" s="22"/>
      <c r="E15" s="22"/>
      <c r="F15" s="22"/>
      <c r="G15" s="22"/>
      <c r="H15" s="22"/>
      <c r="I15" s="4"/>
      <c r="J15" s="49"/>
      <c r="K15" s="49"/>
      <c r="L15" s="4"/>
      <c r="M15" s="24"/>
      <c r="N15" s="4"/>
      <c r="O15" s="6"/>
    </row>
    <row r="16" spans="1:15" ht="12">
      <c r="A16" s="22"/>
      <c r="B16" s="22"/>
      <c r="C16" s="23"/>
      <c r="D16" s="22"/>
      <c r="E16" s="22"/>
      <c r="F16" s="22"/>
      <c r="G16" s="22"/>
      <c r="H16" s="22"/>
      <c r="I16" s="4"/>
      <c r="J16" s="49"/>
      <c r="K16" s="49"/>
      <c r="L16" s="4"/>
      <c r="M16" s="24"/>
      <c r="N16" s="4"/>
      <c r="O16" s="6"/>
    </row>
    <row r="17" spans="1:15" ht="12">
      <c r="A17" s="22"/>
      <c r="B17" s="22"/>
      <c r="C17" s="23"/>
      <c r="D17" s="22"/>
      <c r="E17" s="22"/>
      <c r="F17" s="22"/>
      <c r="G17" s="22"/>
      <c r="H17" s="22"/>
      <c r="I17" s="4"/>
      <c r="J17" s="49"/>
      <c r="K17" s="49"/>
      <c r="L17" s="22"/>
      <c r="M17" s="24"/>
      <c r="N17" s="4"/>
      <c r="O17" s="6"/>
    </row>
    <row r="18" spans="1:15" ht="12">
      <c r="A18" s="22"/>
      <c r="B18" s="22"/>
      <c r="C18" s="23"/>
      <c r="D18" s="22"/>
      <c r="E18" s="22"/>
      <c r="F18" s="22"/>
      <c r="G18" s="22"/>
      <c r="H18" s="22"/>
      <c r="I18" s="22"/>
      <c r="J18" s="23"/>
      <c r="K18" s="23"/>
      <c r="L18" s="4"/>
      <c r="M18" s="24"/>
      <c r="N18" s="4"/>
      <c r="O18" s="6"/>
    </row>
    <row r="19" spans="1:15" ht="12">
      <c r="A19" s="22"/>
      <c r="B19" s="22"/>
      <c r="C19" s="23"/>
      <c r="D19" s="22"/>
      <c r="E19" s="22"/>
      <c r="F19" s="22"/>
      <c r="G19" s="22"/>
      <c r="H19" s="22"/>
      <c r="I19" s="22"/>
      <c r="J19" s="23"/>
      <c r="K19" s="23"/>
      <c r="L19" s="4"/>
      <c r="M19" s="24"/>
      <c r="N19" s="4"/>
      <c r="O19" s="6"/>
    </row>
    <row r="20" spans="1:16" ht="12">
      <c r="A20" s="22"/>
      <c r="B20" s="22"/>
      <c r="C20" s="23"/>
      <c r="D20" s="22"/>
      <c r="E20" s="22"/>
      <c r="F20" s="22"/>
      <c r="G20" s="22"/>
      <c r="H20" s="22"/>
      <c r="I20" s="22"/>
      <c r="J20" s="23"/>
      <c r="K20" s="23"/>
      <c r="L20" s="22"/>
      <c r="M20" s="5"/>
      <c r="N20" s="4"/>
      <c r="O20" s="6"/>
      <c r="P20" s="18"/>
    </row>
    <row r="21" spans="1:15" ht="11.25">
      <c r="A21" s="34"/>
      <c r="B21" s="34"/>
      <c r="C21" s="18"/>
      <c r="D21" s="34"/>
      <c r="E21" s="34"/>
      <c r="F21" s="34"/>
      <c r="G21" s="34"/>
      <c r="H21" s="34"/>
      <c r="I21" s="34"/>
      <c r="J21" s="18"/>
      <c r="K21" s="18"/>
      <c r="L21" s="6"/>
      <c r="M21" s="6"/>
      <c r="N21" s="6"/>
      <c r="O21" s="6"/>
    </row>
    <row r="22" ht="11.25">
      <c r="A22" s="18"/>
    </row>
    <row r="23" spans="1:3" ht="11.25">
      <c r="A23" s="18"/>
      <c r="B23" s="18"/>
      <c r="C23" s="18"/>
    </row>
  </sheetData>
  <sheetProtection formatCells="0" formatColumns="0" formatRows="0"/>
  <mergeCells count="12">
    <mergeCell ref="G4:G5"/>
    <mergeCell ref="H4:H5"/>
    <mergeCell ref="K4:K5"/>
    <mergeCell ref="I4:I5"/>
    <mergeCell ref="L4:L5"/>
    <mergeCell ref="M4:M5"/>
    <mergeCell ref="N4:N5"/>
    <mergeCell ref="J4:J5"/>
    <mergeCell ref="B4:B5"/>
    <mergeCell ref="A4:A5"/>
    <mergeCell ref="C4:E4"/>
    <mergeCell ref="F4:F5"/>
  </mergeCells>
  <printOptions/>
  <pageMargins left="0.74999998873613" right="0.74999998873613" top="0.9999999849815068" bottom="0.9999999849815068" header="0.4999999924907534" footer="0.4999999924907534"/>
  <pageSetup fitToHeight="1" fitToWidth="1" horizontalDpi="1200" verticalDpi="1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B41" sqref="B41"/>
    </sheetView>
  </sheetViews>
  <sheetFormatPr defaultColWidth="9.16015625" defaultRowHeight="11.25"/>
  <cols>
    <col min="1" max="1" width="33.83203125" style="0" customWidth="1"/>
    <col min="2" max="2" width="21.33203125" style="0" customWidth="1"/>
    <col min="3" max="3" width="20.66015625" style="0" customWidth="1"/>
    <col min="4" max="4" width="20" style="0" customWidth="1"/>
    <col min="5" max="5" width="18.16015625" style="0" customWidth="1"/>
    <col min="6" max="6" width="18.33203125" style="0" customWidth="1"/>
    <col min="7" max="10" width="13.5" style="0" customWidth="1"/>
  </cols>
  <sheetData>
    <row r="1" spans="9:10" ht="19.5" customHeight="1">
      <c r="I1" s="3"/>
      <c r="J1" s="3" t="s">
        <v>107</v>
      </c>
    </row>
    <row r="2" spans="1:10" ht="29.25" customHeight="1">
      <c r="A2" s="28" t="s">
        <v>101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7" customFormat="1" ht="21.75" customHeight="1">
      <c r="A3" s="100" t="s">
        <v>111</v>
      </c>
      <c r="B3" s="1"/>
      <c r="C3" s="1"/>
      <c r="D3" s="1"/>
      <c r="E3" s="1"/>
      <c r="F3" s="1"/>
      <c r="G3" s="1"/>
      <c r="H3" s="1"/>
      <c r="I3" s="25"/>
      <c r="J3" s="25" t="s">
        <v>71</v>
      </c>
    </row>
    <row r="4" spans="1:10" ht="15" customHeight="1">
      <c r="A4" s="119" t="s">
        <v>51</v>
      </c>
      <c r="B4" s="120" t="s">
        <v>55</v>
      </c>
      <c r="C4" s="51" t="s">
        <v>4</v>
      </c>
      <c r="D4" s="32"/>
      <c r="E4" s="52"/>
      <c r="F4" s="119" t="s">
        <v>35</v>
      </c>
      <c r="G4" s="119" t="s">
        <v>67</v>
      </c>
      <c r="H4" s="119" t="s">
        <v>6</v>
      </c>
      <c r="I4" s="119" t="s">
        <v>40</v>
      </c>
      <c r="J4" s="122" t="s">
        <v>65</v>
      </c>
    </row>
    <row r="5" spans="1:10" ht="23.25" customHeight="1">
      <c r="A5" s="119"/>
      <c r="B5" s="120"/>
      <c r="C5" s="50" t="s">
        <v>13</v>
      </c>
      <c r="D5" s="33" t="s">
        <v>17</v>
      </c>
      <c r="E5" s="33" t="s">
        <v>45</v>
      </c>
      <c r="F5" s="119"/>
      <c r="G5" s="119"/>
      <c r="H5" s="119"/>
      <c r="I5" s="119"/>
      <c r="J5" s="122"/>
    </row>
    <row r="6" spans="1:10" ht="15.75" customHeight="1">
      <c r="A6" s="27" t="s">
        <v>41</v>
      </c>
      <c r="B6" s="27">
        <v>1</v>
      </c>
      <c r="C6" s="44">
        <f aca="true" t="shared" si="0" ref="C6:J6">B6+1</f>
        <v>2</v>
      </c>
      <c r="D6" s="44">
        <f t="shared" si="0"/>
        <v>3</v>
      </c>
      <c r="E6" s="44">
        <f t="shared" si="0"/>
        <v>4</v>
      </c>
      <c r="F6" s="44">
        <f t="shared" si="0"/>
        <v>5</v>
      </c>
      <c r="G6" s="44">
        <f t="shared" si="0"/>
        <v>6</v>
      </c>
      <c r="H6" s="44">
        <f t="shared" si="0"/>
        <v>7</v>
      </c>
      <c r="I6" s="44">
        <f t="shared" si="0"/>
        <v>8</v>
      </c>
      <c r="J6" s="44">
        <f t="shared" si="0"/>
        <v>9</v>
      </c>
    </row>
    <row r="7" spans="1:10" s="18" customFormat="1" ht="18" customHeight="1">
      <c r="A7" s="104" t="s">
        <v>13</v>
      </c>
      <c r="B7" s="105">
        <v>1937.73</v>
      </c>
      <c r="C7" s="105">
        <v>1205.73</v>
      </c>
      <c r="D7" s="105">
        <v>1036.33</v>
      </c>
      <c r="E7" s="105">
        <v>169.4</v>
      </c>
      <c r="F7" s="105">
        <v>732</v>
      </c>
      <c r="G7" s="105">
        <v>0</v>
      </c>
      <c r="H7" s="105">
        <v>0</v>
      </c>
      <c r="I7" s="105">
        <v>0</v>
      </c>
      <c r="J7" s="106">
        <v>0</v>
      </c>
    </row>
    <row r="8" spans="1:10" ht="18" customHeight="1">
      <c r="A8" s="104" t="s">
        <v>136</v>
      </c>
      <c r="B8" s="105">
        <v>1937.73</v>
      </c>
      <c r="C8" s="105">
        <v>1205.73</v>
      </c>
      <c r="D8" s="105">
        <v>1036.33</v>
      </c>
      <c r="E8" s="105">
        <v>169.4</v>
      </c>
      <c r="F8" s="105">
        <v>732</v>
      </c>
      <c r="G8" s="105">
        <v>0</v>
      </c>
      <c r="H8" s="105">
        <v>0</v>
      </c>
      <c r="I8" s="105">
        <v>0</v>
      </c>
      <c r="J8" s="106">
        <v>0</v>
      </c>
    </row>
    <row r="9" spans="1:10" ht="16.5" customHeight="1">
      <c r="A9" s="18"/>
      <c r="B9" s="18"/>
      <c r="C9" s="18"/>
      <c r="E9" s="18"/>
      <c r="F9" s="18"/>
      <c r="I9" s="18"/>
      <c r="J9" s="18"/>
    </row>
    <row r="10" spans="1:9" ht="11.25">
      <c r="A10" s="18"/>
      <c r="B10" s="18"/>
      <c r="C10" s="18"/>
      <c r="F10" s="18"/>
      <c r="I10" s="18"/>
    </row>
    <row r="11" spans="1:9" ht="11.25">
      <c r="A11" s="18"/>
      <c r="C11" s="18"/>
      <c r="F11" s="18"/>
      <c r="I11" s="18"/>
    </row>
    <row r="12" spans="1:9" ht="11.25">
      <c r="A12" s="18"/>
      <c r="C12" s="18"/>
      <c r="E12" s="18"/>
      <c r="I12" s="18"/>
    </row>
    <row r="13" spans="2:5" ht="11.25">
      <c r="B13" s="18"/>
      <c r="C13" s="18"/>
      <c r="E13" s="18"/>
    </row>
    <row r="14" spans="2:5" ht="11.25">
      <c r="B14" s="18"/>
      <c r="C14" s="18"/>
      <c r="E14" s="18"/>
    </row>
    <row r="18" spans="1:5" ht="11.25">
      <c r="A18" s="18"/>
      <c r="B18" s="18"/>
      <c r="C18" s="18"/>
      <c r="D18" s="18"/>
      <c r="E18" s="18"/>
    </row>
    <row r="19" spans="1:5" ht="11.25">
      <c r="A19" s="18"/>
      <c r="B19" s="18"/>
      <c r="C19" s="18"/>
      <c r="D19" s="18"/>
      <c r="E19" s="18"/>
    </row>
    <row r="20" spans="1:5" ht="11.25">
      <c r="A20" s="18"/>
      <c r="B20" s="18"/>
      <c r="C20" s="18"/>
      <c r="D20" s="18"/>
      <c r="E20" s="18"/>
    </row>
    <row r="22" spans="1:8" ht="11.25">
      <c r="A22" s="18"/>
      <c r="B22" s="18"/>
      <c r="C22" s="18"/>
      <c r="D22" s="18"/>
      <c r="E22" s="18"/>
      <c r="F22" s="18"/>
      <c r="G22" s="18"/>
      <c r="H22" s="18"/>
    </row>
    <row r="23" spans="1:8" ht="11.25">
      <c r="A23" s="18"/>
      <c r="B23" s="18"/>
      <c r="C23" s="18"/>
      <c r="D23" s="18"/>
      <c r="E23" s="18"/>
      <c r="F23" s="18"/>
      <c r="G23" s="18"/>
      <c r="H23" s="18"/>
    </row>
  </sheetData>
  <sheetProtection formatCells="0" formatColumns="0" formatRows="0"/>
  <mergeCells count="7">
    <mergeCell ref="J4:J5"/>
    <mergeCell ref="A4:A5"/>
    <mergeCell ref="B4:B5"/>
    <mergeCell ref="F4:F5"/>
    <mergeCell ref="G4:G5"/>
    <mergeCell ref="H4:H5"/>
    <mergeCell ref="I4:I5"/>
  </mergeCells>
  <printOptions/>
  <pageMargins left="0.74999998873613" right="0.74999998873613" top="0.9999999849815068" bottom="0.9999999849815068" header="0.4999999924907534" footer="0.4999999924907534"/>
  <pageSetup fitToHeight="1" fitToWidth="1" horizontalDpi="1200" verticalDpi="12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6">
      <selection activeCell="I22" sqref="I22"/>
    </sheetView>
  </sheetViews>
  <sheetFormatPr defaultColWidth="9.33203125" defaultRowHeight="11.25"/>
  <cols>
    <col min="1" max="1" width="21" style="72" customWidth="1"/>
    <col min="2" max="2" width="46.83203125" style="72" customWidth="1"/>
    <col min="3" max="3" width="33.33203125" style="72" customWidth="1"/>
    <col min="4" max="16384" width="9.33203125" style="72" customWidth="1"/>
  </cols>
  <sheetData>
    <row r="1" ht="23.25" customHeight="1">
      <c r="C1" s="75" t="s">
        <v>108</v>
      </c>
    </row>
    <row r="2" spans="1:3" ht="47.25" customHeight="1">
      <c r="A2" s="123" t="s">
        <v>102</v>
      </c>
      <c r="B2" s="123"/>
      <c r="C2" s="123"/>
    </row>
    <row r="3" ht="13.5" customHeight="1">
      <c r="C3" s="75" t="s">
        <v>89</v>
      </c>
    </row>
    <row r="4" ht="18" customHeight="1">
      <c r="A4" s="109" t="s">
        <v>111</v>
      </c>
    </row>
    <row r="5" spans="1:3" ht="19.5" customHeight="1">
      <c r="A5" s="124" t="s">
        <v>90</v>
      </c>
      <c r="B5" s="124"/>
      <c r="C5" s="124" t="s">
        <v>91</v>
      </c>
    </row>
    <row r="6" spans="1:3" ht="31.5" customHeight="1">
      <c r="A6" s="76" t="s">
        <v>92</v>
      </c>
      <c r="B6" s="76" t="s">
        <v>93</v>
      </c>
      <c r="C6" s="124"/>
    </row>
    <row r="7" spans="1:3" ht="15.75" customHeight="1">
      <c r="A7" s="76" t="s">
        <v>94</v>
      </c>
      <c r="B7" s="76" t="s">
        <v>94</v>
      </c>
      <c r="C7" s="76">
        <v>1</v>
      </c>
    </row>
    <row r="8" spans="1:3" s="109" customFormat="1" ht="21.75" customHeight="1">
      <c r="A8" s="107"/>
      <c r="B8" s="107" t="s">
        <v>13</v>
      </c>
      <c r="C8" s="108">
        <v>1205.73</v>
      </c>
    </row>
    <row r="9" spans="1:3" ht="21.75" customHeight="1">
      <c r="A9" s="107"/>
      <c r="B9" s="107" t="s">
        <v>137</v>
      </c>
      <c r="C9" s="108">
        <v>871.38</v>
      </c>
    </row>
    <row r="10" spans="1:3" ht="21.75" customHeight="1">
      <c r="A10" s="107">
        <v>30101</v>
      </c>
      <c r="B10" s="107" t="s">
        <v>138</v>
      </c>
      <c r="C10" s="108">
        <v>138.12</v>
      </c>
    </row>
    <row r="11" spans="1:3" ht="21.75" customHeight="1">
      <c r="A11" s="107">
        <v>30102</v>
      </c>
      <c r="B11" s="107" t="s">
        <v>139</v>
      </c>
      <c r="C11" s="108">
        <v>267.43</v>
      </c>
    </row>
    <row r="12" spans="1:3" ht="21.75" customHeight="1">
      <c r="A12" s="107">
        <v>30103</v>
      </c>
      <c r="B12" s="107" t="s">
        <v>140</v>
      </c>
      <c r="C12" s="108">
        <v>230.4</v>
      </c>
    </row>
    <row r="13" spans="1:3" ht="21.75" customHeight="1">
      <c r="A13" s="107">
        <v>30104</v>
      </c>
      <c r="B13" s="107" t="s">
        <v>141</v>
      </c>
      <c r="C13" s="108">
        <v>37.08</v>
      </c>
    </row>
    <row r="14" spans="1:3" ht="21.75" customHeight="1">
      <c r="A14" s="107">
        <v>30106</v>
      </c>
      <c r="B14" s="107" t="s">
        <v>142</v>
      </c>
      <c r="C14" s="108">
        <v>9</v>
      </c>
    </row>
    <row r="15" spans="1:3" ht="21.75" customHeight="1">
      <c r="A15" s="107">
        <v>30108</v>
      </c>
      <c r="B15" s="107" t="s">
        <v>143</v>
      </c>
      <c r="C15" s="108">
        <v>87.87</v>
      </c>
    </row>
    <row r="16" spans="1:3" ht="21.75" customHeight="1">
      <c r="A16" s="107">
        <v>30109</v>
      </c>
      <c r="B16" s="107" t="s">
        <v>144</v>
      </c>
      <c r="C16" s="108">
        <v>35.15</v>
      </c>
    </row>
    <row r="17" spans="1:3" ht="21.75" customHeight="1">
      <c r="A17" s="107">
        <v>30199</v>
      </c>
      <c r="B17" s="107" t="s">
        <v>145</v>
      </c>
      <c r="C17" s="108">
        <v>66.33</v>
      </c>
    </row>
    <row r="18" spans="1:3" ht="21.75" customHeight="1">
      <c r="A18" s="107"/>
      <c r="B18" s="107" t="s">
        <v>146</v>
      </c>
      <c r="C18" s="108">
        <v>214.78</v>
      </c>
    </row>
    <row r="19" spans="1:3" ht="21.75" customHeight="1">
      <c r="A19" s="107">
        <v>30201</v>
      </c>
      <c r="B19" s="107" t="s">
        <v>147</v>
      </c>
      <c r="C19" s="108">
        <v>10</v>
      </c>
    </row>
    <row r="20" spans="1:3" ht="21.75" customHeight="1">
      <c r="A20" s="107">
        <v>30202</v>
      </c>
      <c r="B20" s="107" t="s">
        <v>148</v>
      </c>
      <c r="C20" s="108">
        <v>10</v>
      </c>
    </row>
    <row r="21" spans="1:3" ht="21.75" customHeight="1">
      <c r="A21" s="107">
        <v>30207</v>
      </c>
      <c r="B21" s="107" t="s">
        <v>149</v>
      </c>
      <c r="C21" s="108">
        <v>12</v>
      </c>
    </row>
    <row r="22" spans="1:3" ht="21.75" customHeight="1">
      <c r="A22" s="107">
        <v>30211</v>
      </c>
      <c r="B22" s="107" t="s">
        <v>150</v>
      </c>
      <c r="C22" s="108">
        <v>40</v>
      </c>
    </row>
    <row r="23" spans="1:3" ht="21.75" customHeight="1">
      <c r="A23" s="107">
        <v>30213</v>
      </c>
      <c r="B23" s="107" t="s">
        <v>151</v>
      </c>
      <c r="C23" s="108">
        <v>3</v>
      </c>
    </row>
    <row r="24" spans="1:3" ht="21.75" customHeight="1">
      <c r="A24" s="107">
        <v>30214</v>
      </c>
      <c r="B24" s="107" t="s">
        <v>152</v>
      </c>
      <c r="C24" s="108">
        <v>5</v>
      </c>
    </row>
    <row r="25" spans="1:3" ht="21.75" customHeight="1">
      <c r="A25" s="107">
        <v>30215</v>
      </c>
      <c r="B25" s="107" t="s">
        <v>153</v>
      </c>
      <c r="C25" s="108">
        <v>5</v>
      </c>
    </row>
    <row r="26" spans="1:3" ht="21.75" customHeight="1">
      <c r="A26" s="107">
        <v>30216</v>
      </c>
      <c r="B26" s="107" t="s">
        <v>154</v>
      </c>
      <c r="C26" s="108">
        <v>13.11</v>
      </c>
    </row>
    <row r="27" spans="1:3" ht="21.75" customHeight="1">
      <c r="A27" s="107">
        <v>30217</v>
      </c>
      <c r="B27" s="107" t="s">
        <v>155</v>
      </c>
      <c r="C27" s="108">
        <v>30</v>
      </c>
    </row>
    <row r="28" spans="1:3" ht="21.75" customHeight="1">
      <c r="A28" s="107">
        <v>30226</v>
      </c>
      <c r="B28" s="107" t="s">
        <v>156</v>
      </c>
      <c r="C28" s="108">
        <v>15</v>
      </c>
    </row>
    <row r="29" spans="1:3" ht="21.75" customHeight="1">
      <c r="A29" s="107">
        <v>30228</v>
      </c>
      <c r="B29" s="107" t="s">
        <v>157</v>
      </c>
      <c r="C29" s="108">
        <v>4.87</v>
      </c>
    </row>
    <row r="30" spans="1:3" ht="21.75" customHeight="1">
      <c r="A30" s="107">
        <v>30229</v>
      </c>
      <c r="B30" s="107" t="s">
        <v>158</v>
      </c>
      <c r="C30" s="108">
        <v>23.11</v>
      </c>
    </row>
    <row r="31" spans="1:3" ht="21.75" customHeight="1">
      <c r="A31" s="107">
        <v>30239</v>
      </c>
      <c r="B31" s="107" t="s">
        <v>159</v>
      </c>
      <c r="C31" s="108">
        <v>48.24</v>
      </c>
    </row>
    <row r="32" spans="1:3" ht="21.75" customHeight="1">
      <c r="A32" s="107">
        <v>30299</v>
      </c>
      <c r="B32" s="107" t="s">
        <v>160</v>
      </c>
      <c r="C32" s="108">
        <v>5.45</v>
      </c>
    </row>
    <row r="33" spans="1:3" ht="21.75" customHeight="1">
      <c r="A33" s="107"/>
      <c r="B33" s="107" t="s">
        <v>161</v>
      </c>
      <c r="C33" s="108">
        <v>109.57</v>
      </c>
    </row>
    <row r="34" spans="1:3" ht="21.75" customHeight="1">
      <c r="A34" s="107">
        <v>30301</v>
      </c>
      <c r="B34" s="107" t="s">
        <v>162</v>
      </c>
      <c r="C34" s="108">
        <v>10.78</v>
      </c>
    </row>
    <row r="35" spans="1:3" ht="21.75" customHeight="1">
      <c r="A35" s="107">
        <v>30305</v>
      </c>
      <c r="B35" s="107" t="s">
        <v>163</v>
      </c>
      <c r="C35" s="108">
        <v>1.3</v>
      </c>
    </row>
    <row r="36" spans="1:3" ht="21.75" customHeight="1">
      <c r="A36" s="107">
        <v>30311</v>
      </c>
      <c r="B36" s="107" t="s">
        <v>164</v>
      </c>
      <c r="C36" s="108">
        <v>88.33</v>
      </c>
    </row>
    <row r="37" spans="1:3" ht="21.75" customHeight="1">
      <c r="A37" s="107">
        <v>30399</v>
      </c>
      <c r="B37" s="107" t="s">
        <v>165</v>
      </c>
      <c r="C37" s="108">
        <v>9.16</v>
      </c>
    </row>
  </sheetData>
  <sheetProtection formatCells="0" formatColumns="0" formatRows="0"/>
  <mergeCells count="3">
    <mergeCell ref="A2:C2"/>
    <mergeCell ref="A5:B5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PageLayoutView="0" workbookViewId="0" topLeftCell="A1">
      <selection activeCell="D22" sqref="D22"/>
    </sheetView>
  </sheetViews>
  <sheetFormatPr defaultColWidth="9.16015625" defaultRowHeight="12.75" customHeight="1"/>
  <cols>
    <col min="1" max="1" width="11.5" style="0" customWidth="1"/>
    <col min="2" max="2" width="36" style="0" customWidth="1"/>
    <col min="3" max="5" width="21.83203125" style="0" customWidth="1"/>
    <col min="6" max="6" width="25.66015625" style="0" customWidth="1"/>
  </cols>
  <sheetData>
    <row r="1" ht="21" customHeight="1">
      <c r="F1" s="29" t="s">
        <v>166</v>
      </c>
    </row>
    <row r="2" spans="1:6" ht="26.25" customHeight="1">
      <c r="A2" s="78" t="s">
        <v>103</v>
      </c>
      <c r="B2" s="2"/>
      <c r="C2" s="2"/>
      <c r="D2" s="2"/>
      <c r="E2" s="2"/>
      <c r="F2" s="2"/>
    </row>
    <row r="3" spans="1:6" ht="19.5" customHeight="1">
      <c r="A3" s="100" t="s">
        <v>167</v>
      </c>
      <c r="B3" s="45"/>
      <c r="C3" s="7"/>
      <c r="D3" s="7"/>
      <c r="E3" s="7"/>
      <c r="F3" s="25" t="s">
        <v>18</v>
      </c>
    </row>
    <row r="4" spans="1:6" ht="20.25" customHeight="1">
      <c r="A4" s="31" t="s">
        <v>76</v>
      </c>
      <c r="B4" s="31" t="s">
        <v>19</v>
      </c>
      <c r="C4" s="43" t="s">
        <v>13</v>
      </c>
      <c r="D4" s="43" t="s">
        <v>4</v>
      </c>
      <c r="E4" s="43" t="s">
        <v>35</v>
      </c>
      <c r="F4" s="43" t="s">
        <v>64</v>
      </c>
    </row>
    <row r="5" spans="1:6" ht="16.5" customHeight="1">
      <c r="A5" s="46" t="s">
        <v>41</v>
      </c>
      <c r="B5" s="46" t="s">
        <v>41</v>
      </c>
      <c r="C5" s="44">
        <v>1</v>
      </c>
      <c r="D5" s="26">
        <v>2</v>
      </c>
      <c r="E5" s="26">
        <v>3</v>
      </c>
      <c r="F5" s="26">
        <v>4</v>
      </c>
    </row>
    <row r="6" spans="1:6" s="18" customFormat="1" ht="18" customHeight="1">
      <c r="A6" s="96"/>
      <c r="B6" s="97" t="s">
        <v>169</v>
      </c>
      <c r="C6" s="98">
        <v>0</v>
      </c>
      <c r="D6" s="98"/>
      <c r="E6" s="98"/>
      <c r="F6" s="99"/>
    </row>
    <row r="7" spans="1:6" ht="17.25" customHeight="1">
      <c r="A7" s="18"/>
      <c r="B7" s="18"/>
      <c r="C7" s="18"/>
      <c r="D7" s="18"/>
      <c r="E7" s="18"/>
      <c r="F7" s="18"/>
    </row>
    <row r="8" spans="1:6" ht="9.75" customHeight="1">
      <c r="A8" s="18"/>
      <c r="B8" s="18"/>
      <c r="C8" s="18"/>
      <c r="D8" s="18"/>
      <c r="E8" s="18"/>
      <c r="F8" s="18"/>
    </row>
    <row r="9" spans="1:6" ht="9.75" customHeight="1">
      <c r="A9" s="18"/>
      <c r="B9" s="18"/>
      <c r="C9" s="18"/>
      <c r="E9" s="18"/>
      <c r="F9" s="18"/>
    </row>
    <row r="10" spans="1:6" ht="9.75" customHeight="1">
      <c r="A10" s="18"/>
      <c r="B10" s="18"/>
      <c r="C10" s="18"/>
      <c r="E10" s="18"/>
      <c r="F10" s="18"/>
    </row>
    <row r="11" spans="1:6" ht="9.75" customHeight="1">
      <c r="A11" s="18"/>
      <c r="B11" s="18"/>
      <c r="C11" s="18"/>
      <c r="E11" s="18"/>
      <c r="F11" s="18"/>
    </row>
    <row r="12" spans="2:6" ht="9.75" customHeight="1">
      <c r="B12" s="18"/>
      <c r="C12" s="18"/>
      <c r="E12" s="18"/>
      <c r="F12" s="18"/>
    </row>
    <row r="13" spans="2:6" ht="9.75" customHeight="1">
      <c r="B13" s="18"/>
      <c r="E13" s="18"/>
      <c r="F13" s="18"/>
    </row>
    <row r="14" spans="2:6" ht="9.75" customHeight="1">
      <c r="B14" s="18"/>
      <c r="C14" s="18"/>
      <c r="E14" s="18"/>
      <c r="F14" s="18"/>
    </row>
    <row r="15" spans="2:6" ht="9.75" customHeight="1">
      <c r="B15" s="18"/>
      <c r="C15" s="18"/>
      <c r="E15" s="18"/>
      <c r="F15" s="18"/>
    </row>
    <row r="16" spans="2:6" ht="9.75" customHeight="1">
      <c r="B16" s="18"/>
      <c r="C16" s="18"/>
      <c r="E16" s="18"/>
      <c r="F16" s="18"/>
    </row>
    <row r="17" spans="2:6" ht="9.75" customHeight="1">
      <c r="B17" s="18"/>
      <c r="C17" s="18"/>
      <c r="D17" s="18"/>
      <c r="E17" s="18"/>
      <c r="F17" s="18"/>
    </row>
    <row r="18" spans="3:5" ht="9.75" customHeight="1">
      <c r="C18" s="18"/>
      <c r="E18" s="18"/>
    </row>
    <row r="19" spans="3:5" ht="9.75" customHeight="1">
      <c r="C19" s="18"/>
      <c r="E19" s="18"/>
    </row>
    <row r="20" ht="9.75" customHeight="1">
      <c r="E20" s="18"/>
    </row>
    <row r="23" ht="9.75" customHeight="1"/>
    <row r="24" ht="9.75" customHeight="1"/>
    <row r="26" ht="12.75" customHeight="1">
      <c r="B26" s="18"/>
    </row>
  </sheetData>
  <sheetProtection formatCells="0" formatColumns="0" formatRows="0"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3" style="0" customWidth="1"/>
    <col min="2" max="2" width="26.5" style="59" customWidth="1"/>
    <col min="3" max="3" width="22.16015625" style="59" customWidth="1"/>
    <col min="4" max="4" width="18.5" style="59" customWidth="1"/>
    <col min="5" max="5" width="16.66015625" style="59" customWidth="1"/>
    <col min="6" max="6" width="17.83203125" style="59" customWidth="1"/>
  </cols>
  <sheetData>
    <row r="1" spans="1:6" ht="23.25" customHeight="1">
      <c r="A1" t="s">
        <v>168</v>
      </c>
      <c r="F1" s="77" t="s">
        <v>109</v>
      </c>
    </row>
    <row r="2" spans="1:6" ht="37.5" customHeight="1">
      <c r="A2" s="86" t="s">
        <v>104</v>
      </c>
      <c r="B2" s="60"/>
      <c r="C2" s="60"/>
      <c r="D2" s="60"/>
      <c r="E2" s="60"/>
      <c r="F2" s="60"/>
    </row>
    <row r="3" spans="1:6" s="63" customFormat="1" ht="19.5" customHeight="1">
      <c r="A3" s="114" t="s">
        <v>111</v>
      </c>
      <c r="B3" s="61"/>
      <c r="C3" s="61"/>
      <c r="D3" s="61"/>
      <c r="E3" s="61"/>
      <c r="F3" s="62" t="s">
        <v>71</v>
      </c>
    </row>
    <row r="4" spans="1:6" ht="23.25" customHeight="1">
      <c r="A4" s="125" t="s">
        <v>51</v>
      </c>
      <c r="B4" s="127" t="s">
        <v>13</v>
      </c>
      <c r="C4" s="128" t="s">
        <v>87</v>
      </c>
      <c r="D4" s="129"/>
      <c r="E4" s="129"/>
      <c r="F4" s="130"/>
    </row>
    <row r="5" spans="1:6" ht="22.5" customHeight="1">
      <c r="A5" s="126"/>
      <c r="B5" s="127"/>
      <c r="C5" s="68" t="s">
        <v>83</v>
      </c>
      <c r="D5" s="68" t="s">
        <v>84</v>
      </c>
      <c r="E5" s="68" t="s">
        <v>85</v>
      </c>
      <c r="F5" s="69" t="s">
        <v>86</v>
      </c>
    </row>
    <row r="6" spans="1:6" s="66" customFormat="1" ht="15" customHeight="1">
      <c r="A6" s="64" t="s">
        <v>41</v>
      </c>
      <c r="B6" s="65">
        <v>1</v>
      </c>
      <c r="C6" s="70">
        <v>2</v>
      </c>
      <c r="D6" s="70">
        <v>3</v>
      </c>
      <c r="E6" s="70">
        <v>4</v>
      </c>
      <c r="F6" s="71">
        <v>5</v>
      </c>
    </row>
    <row r="7" spans="1:6" s="18" customFormat="1" ht="15.75" customHeight="1">
      <c r="A7" s="110" t="s">
        <v>13</v>
      </c>
      <c r="B7" s="111">
        <v>47</v>
      </c>
      <c r="C7" s="112">
        <v>17</v>
      </c>
      <c r="D7" s="113">
        <v>30</v>
      </c>
      <c r="E7" s="113">
        <v>0</v>
      </c>
      <c r="F7" s="105">
        <v>0</v>
      </c>
    </row>
    <row r="8" spans="1:7" ht="15.75" customHeight="1">
      <c r="A8" s="110" t="s">
        <v>136</v>
      </c>
      <c r="B8" s="111">
        <v>47</v>
      </c>
      <c r="C8" s="112">
        <v>17</v>
      </c>
      <c r="D8" s="113">
        <v>30</v>
      </c>
      <c r="E8" s="113">
        <v>0</v>
      </c>
      <c r="F8" s="105">
        <v>0</v>
      </c>
      <c r="G8" s="18"/>
    </row>
    <row r="9" spans="1:6" ht="9.75" customHeight="1">
      <c r="A9" s="18"/>
      <c r="B9" s="67"/>
      <c r="C9" s="67"/>
      <c r="D9" s="67"/>
      <c r="E9" s="67"/>
      <c r="F9" s="67"/>
    </row>
    <row r="10" spans="1:6" ht="9.75" customHeight="1">
      <c r="A10" s="18"/>
      <c r="B10" s="67"/>
      <c r="C10" s="67"/>
      <c r="D10" s="67"/>
      <c r="E10" s="67"/>
      <c r="F10" s="67"/>
    </row>
    <row r="11" spans="1:6" ht="9.75" customHeight="1">
      <c r="A11" s="18"/>
      <c r="B11" s="67"/>
      <c r="C11" s="67"/>
      <c r="D11" s="67"/>
      <c r="E11" s="67"/>
      <c r="F11" s="67"/>
    </row>
    <row r="12" spans="1:6" ht="9.75" customHeight="1">
      <c r="A12" s="18"/>
      <c r="B12" s="67"/>
      <c r="C12" s="67"/>
      <c r="D12" s="67"/>
      <c r="E12" s="67"/>
      <c r="F12" s="67"/>
    </row>
    <row r="13" spans="1:6" ht="9.75" customHeight="1">
      <c r="A13" s="18"/>
      <c r="B13" s="67"/>
      <c r="D13" s="67"/>
      <c r="E13" s="67"/>
      <c r="F13" s="67"/>
    </row>
    <row r="14" spans="1:6" ht="9.75" customHeight="1">
      <c r="A14" s="18"/>
      <c r="B14" s="67"/>
      <c r="D14" s="67"/>
      <c r="E14" s="67"/>
      <c r="F14" s="67"/>
    </row>
    <row r="15" spans="1:6" ht="9.75" customHeight="1">
      <c r="A15" s="18"/>
      <c r="B15" s="67"/>
      <c r="D15" s="67"/>
      <c r="F15" s="67"/>
    </row>
    <row r="16" spans="1:6" ht="9.75" customHeight="1">
      <c r="A16" s="18"/>
      <c r="B16" s="67"/>
      <c r="D16" s="67"/>
      <c r="E16" s="67"/>
      <c r="F16" s="67"/>
    </row>
    <row r="17" spans="1:6" ht="9.75" customHeight="1">
      <c r="A17" s="18"/>
      <c r="B17" s="67"/>
      <c r="C17" s="67"/>
      <c r="D17" s="67"/>
      <c r="E17" s="67"/>
      <c r="F17" s="67"/>
    </row>
    <row r="18" spans="1:6" ht="9.75" customHeight="1">
      <c r="A18" s="18"/>
      <c r="C18" s="67"/>
      <c r="F18" s="67"/>
    </row>
    <row r="19" spans="2:6" ht="12.75" customHeight="1">
      <c r="B19" s="67"/>
      <c r="F19" s="67"/>
    </row>
    <row r="21" ht="9.75" customHeight="1"/>
    <row r="26" ht="9.75" customHeight="1">
      <c r="B26" s="67"/>
    </row>
  </sheetData>
  <sheetProtection formatCells="0" formatColumns="0" formatRows="0"/>
  <mergeCells count="3">
    <mergeCell ref="A4:A5"/>
    <mergeCell ref="B4:B5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dcterms:created xsi:type="dcterms:W3CDTF">2016-07-01T01:34:52Z</dcterms:created>
  <dcterms:modified xsi:type="dcterms:W3CDTF">2017-11-20T08:50:48Z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264408</vt:i4>
  </property>
</Properties>
</file>